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Sheet1!$A$3:$T$146</definedName>
  </definedNames>
  <calcPr calcId="144525"/>
</workbook>
</file>

<file path=xl/sharedStrings.xml><?xml version="1.0" encoding="utf-8"?>
<sst xmlns="http://schemas.openxmlformats.org/spreadsheetml/2006/main" count="2097" uniqueCount="800">
  <si>
    <t>魏县2025-2026年度巩固拓展脱贫攻坚成果和乡村振兴项目库清单</t>
  </si>
  <si>
    <t>填报单位：（盖章）</t>
  </si>
  <si>
    <t>序号</t>
  </si>
  <si>
    <t>新合并名称</t>
  </si>
  <si>
    <t>市</t>
  </si>
  <si>
    <t>县（市、区）</t>
  </si>
  <si>
    <t>乡镇</t>
  </si>
  <si>
    <t>村</t>
  </si>
  <si>
    <t>项目名称</t>
  </si>
  <si>
    <t>项目类型</t>
  </si>
  <si>
    <t>建设性质</t>
  </si>
  <si>
    <t>项目内容及建设规模</t>
  </si>
  <si>
    <t>实施地点</t>
  </si>
  <si>
    <t>筹资方式</t>
  </si>
  <si>
    <t>投资概算（万元）</t>
  </si>
  <si>
    <t>建设期限</t>
  </si>
  <si>
    <t>受益户数人数</t>
  </si>
  <si>
    <t>其中：扶持
带动脱贫
户户数人
数</t>
  </si>
  <si>
    <t>其中：扶持 带动监测对 象户数人数</t>
  </si>
  <si>
    <t>行业主管部门</t>
  </si>
  <si>
    <t>绩效目标</t>
  </si>
  <si>
    <t>群众参与
和联农带
农机制</t>
  </si>
  <si>
    <t>院堡镇修路项目</t>
  </si>
  <si>
    <t>邯郸市</t>
  </si>
  <si>
    <t>魏县</t>
  </si>
  <si>
    <t>院堡镇</t>
  </si>
  <si>
    <t>岳庄</t>
  </si>
  <si>
    <t>修路项目</t>
  </si>
  <si>
    <t>基础设施</t>
  </si>
  <si>
    <t>改建</t>
  </si>
  <si>
    <t>街道硬化3000平方米</t>
  </si>
  <si>
    <t>衔接推进乡村振兴补助资金</t>
  </si>
  <si>
    <t>2025年</t>
  </si>
  <si>
    <t>429户1886人</t>
  </si>
  <si>
    <t>93户348人</t>
  </si>
  <si>
    <t>4户21人</t>
  </si>
  <si>
    <t>县乡村振兴局</t>
  </si>
  <si>
    <t>新增村内硬化道路3000㎡，改善村内基础设施条件，使330户农户，其中95户脱贫户和1户监测户受益，提高群众满意度</t>
  </si>
  <si>
    <t>改善村内基础设施条件，方便群众生产生活，使 391户农户，其中95户脱贫户受益</t>
  </si>
  <si>
    <t>中三西</t>
  </si>
  <si>
    <t>新建、改建、扩建</t>
  </si>
  <si>
    <t>硬化村内道路 ㎡</t>
  </si>
  <si>
    <t>452户1911人</t>
  </si>
  <si>
    <t>64户234人</t>
  </si>
  <si>
    <t>1户6人</t>
  </si>
  <si>
    <t>新增村内硬化道路8000㎡，改善村内基础设施条件，使303户农户，其中64户脱贫户、监测户1户受益，提高群众满意度</t>
  </si>
  <si>
    <t>改善村内基础设施条件，方便群众生产生活，使  户农户，其中户脱贫户、监测户受益</t>
  </si>
  <si>
    <t>院中</t>
  </si>
  <si>
    <t>硬化村内道路6000㎡</t>
  </si>
  <si>
    <t>402户1648人</t>
  </si>
  <si>
    <t>22户56人</t>
  </si>
  <si>
    <t>2户5人</t>
  </si>
  <si>
    <t>硬化村内道路6000㎡使402户1648人，22户56人、监测户2户5人受益，提高群众满意度</t>
  </si>
  <si>
    <t>使402户1648人，22户56人、监测户2户5人受益，提高群众满意度</t>
  </si>
  <si>
    <t>北皋镇修路项目</t>
  </si>
  <si>
    <t>北皋镇</t>
  </si>
  <si>
    <t>沙窝村</t>
  </si>
  <si>
    <t>新建</t>
  </si>
  <si>
    <t>15000㎡</t>
  </si>
  <si>
    <t>497户1964人</t>
  </si>
  <si>
    <t>22户57人</t>
  </si>
  <si>
    <t>6户23口</t>
  </si>
  <si>
    <t>硬化道路15000平方米，改善村内基础设施条件，使 农户497户1964人，其中脱贫户22户57人、监测户6户23人受益，提高群众满意度</t>
  </si>
  <si>
    <t>陈岗</t>
  </si>
  <si>
    <t>7500㎡</t>
  </si>
  <si>
    <t>516户2052人</t>
  </si>
  <si>
    <t>52户162人</t>
  </si>
  <si>
    <t>1户1人</t>
  </si>
  <si>
    <t>硬化道路7500平方米，改善村内基础设施条件，使 农户516户2052人，其中脱贫户22户57人、监测户1户1人受益，提高群众满意度</t>
  </si>
  <si>
    <t>营南</t>
  </si>
  <si>
    <t>430户1756人</t>
  </si>
  <si>
    <t>12户44人</t>
  </si>
  <si>
    <t>1户5人</t>
  </si>
  <si>
    <t>改建村内硬化道路  11580㎡，改善村内基础设施条件，使 农户430户1756人，其中脱贫户12户44人、监测户1户5人受益，提高群众满意度</t>
  </si>
  <si>
    <t>改善村内基础设施条件，方便群众生产生活，使 农户430户1756人，其中脱贫户12户44人、监测户1户5人受益</t>
  </si>
  <si>
    <t>屯中西</t>
  </si>
  <si>
    <t>790户2770人</t>
  </si>
  <si>
    <t>43户119人</t>
  </si>
  <si>
    <t>7户23人</t>
  </si>
  <si>
    <t>改建村内硬化道路  11250㎡，改善村内基础设施条件，使农户790户2770人，其中脱贫户43户119人、监测户7户23人受益，提高群众满意度</t>
  </si>
  <si>
    <t>改善村内基础设施条件，方便群众生产生活，使农户790户2770人，其中脱贫户43户119人、监测户7户23人受益</t>
  </si>
  <si>
    <t>江岗</t>
  </si>
  <si>
    <t>6000㎡</t>
  </si>
  <si>
    <t>540户1930人</t>
  </si>
  <si>
    <t>20户45人</t>
  </si>
  <si>
    <t>5户18人</t>
  </si>
  <si>
    <t>服装微工厂，村集体年增加收入10万元，使农户540户1930人，其中脱贫户20户45人人，监测户5户18人受益，增加受益脱贫户、监测户年收入3600元，提高群众满意度。</t>
  </si>
  <si>
    <t>资产收益，增加村集体收入，使农户540户1930人，其中脱贫户20户45人人，监测户5户18人受益，增加受益脱贫户、监测户年收入3600元，通过二次分配增加受益脱贫户、监测户每户收入3600元</t>
  </si>
  <si>
    <t>六座楼</t>
  </si>
  <si>
    <t>8000㎡</t>
  </si>
  <si>
    <t>777户2789人</t>
  </si>
  <si>
    <t>25户64人</t>
  </si>
  <si>
    <t>3户9人</t>
  </si>
  <si>
    <t>改建村内硬路 8000㎡，改善村内基础设施条件，使777户2789人，其中脱贫户25户64人、监测户3户9人受益，提高群众满意度</t>
  </si>
  <si>
    <t>改善村内基础设施条件，方便群众生产生活，使777户2789人，其中脱贫户25户64人、监测户3户9人受益</t>
  </si>
  <si>
    <t>北刘岗</t>
  </si>
  <si>
    <t>5000㎡</t>
  </si>
  <si>
    <t>815户3062人</t>
  </si>
  <si>
    <t>32户113人</t>
  </si>
  <si>
    <t>4户10人</t>
  </si>
  <si>
    <t>改建村内硬路  7500㎡，改善村内基础设施条件，使815户3062人，其中脱贫户32户113人、监测户4户10人受益，提高群众满意度</t>
  </si>
  <si>
    <t>改善村内基础设施条件，方便群众生产生活，使815户3062人，其中脱贫户32户113人、监测户4户10人受益</t>
  </si>
  <si>
    <t>北台头乡修路项目</t>
  </si>
  <si>
    <t>邯郸</t>
  </si>
  <si>
    <t>北台头乡</t>
  </si>
  <si>
    <t>杜甘固村</t>
  </si>
  <si>
    <t>修路</t>
  </si>
  <si>
    <t>硬化水泥面20000㎡</t>
  </si>
  <si>
    <t>730户3203人</t>
  </si>
  <si>
    <t>27户71人</t>
  </si>
  <si>
    <t>5户14人</t>
  </si>
  <si>
    <t>新增村内硬化道路 20000㎡，改善村内基础设施条件，使 730户农户，其中 27户脱贫户、5户监测户受益，提高群众满意度</t>
  </si>
  <si>
    <t>改善村内基础设施条件，方便群众生产生活，使 604户农户，其中 27户脱贫户、5户监测户受益</t>
  </si>
  <si>
    <t>西野马村</t>
  </si>
  <si>
    <t>水泥路面8900㎡</t>
  </si>
  <si>
    <t>776户4088人</t>
  </si>
  <si>
    <t>24户58人</t>
  </si>
  <si>
    <t>2户9人</t>
  </si>
  <si>
    <t>改造村内硬化道路 8900 ㎡，改善村内基础设施条件，使  776 户农户，其中  24户脱贫户、监测户2受益，提高群众满意度</t>
  </si>
  <si>
    <t>改善村内基础设施条件，方便群众生产生活，使  776户农户，其中24户脱贫户、2监测户受益</t>
  </si>
  <si>
    <t>方里集村</t>
  </si>
  <si>
    <t>水泥路8000㎡</t>
  </si>
  <si>
    <t>总人口数1026户5053人</t>
  </si>
  <si>
    <t>57户113人</t>
  </si>
  <si>
    <t>6户23人</t>
  </si>
  <si>
    <t>新增村内硬化道路8000㎡，改善村内基础设施条件，使1026 户农户，其中57户脱贫户、监测户6户受益，提高群众满意度</t>
  </si>
  <si>
    <t>改善村内基础设施条件，方便群众生产生活，使1026户农户，其中57户脱贫户、6监测户受益</t>
  </si>
  <si>
    <t>边马镇修路项目</t>
  </si>
  <si>
    <t>边马镇</t>
  </si>
  <si>
    <t>范骈村</t>
  </si>
  <si>
    <t>村村通水泥道路17650㎡</t>
  </si>
  <si>
    <t>794户2627人</t>
  </si>
  <si>
    <t>78户223人</t>
  </si>
  <si>
    <t>6户24人</t>
  </si>
  <si>
    <t>新增村村硬化道路 17650㎡，改善泥泞的村村通基础设施条件，使  794 户农户，其中  78户脱贫户、监测户6受益，提高群众满意度</t>
  </si>
  <si>
    <t>改善泥泞的村村通基础设施条件，方便群众生产生活，使  794户农户，其中78户脱贫户、6监测户受益</t>
  </si>
  <si>
    <t>楼西</t>
  </si>
  <si>
    <t>水泥路面20000平方</t>
  </si>
  <si>
    <t>楼西村</t>
  </si>
  <si>
    <t>568户1956人</t>
  </si>
  <si>
    <t>47户160人</t>
  </si>
  <si>
    <t>5户20人</t>
  </si>
  <si>
    <t>新增村内硬化道路5400平方，改善村外田间基础设施条件，使568户农户，其中47户脱贫户.5户监测户收益，提高群众满意度。</t>
  </si>
  <si>
    <t>改善村内基础设施条件，方便群众生产生活，使568户农户，其中47户脱贫户.5户监测户收益。</t>
  </si>
  <si>
    <t>北冯堤村</t>
  </si>
  <si>
    <t>柏油路面50000平方米</t>
  </si>
  <si>
    <t>540户1994人</t>
  </si>
  <si>
    <t>84户263人</t>
  </si>
  <si>
    <t>4户7人</t>
  </si>
  <si>
    <t>新增村内硬化道路 50000㎡，改善村内基础设施条件，使   300户农户，其中  50户脱贫户、监测户2受益，提高群众满意度</t>
  </si>
  <si>
    <t>改善村内基础设施条件，方便群众生产生活，使  540户农户，其中84户脱贫户、4监测户受益</t>
  </si>
  <si>
    <t>罗屯村</t>
  </si>
  <si>
    <t>柏油路面9000㎡</t>
  </si>
  <si>
    <t>375户1958人</t>
  </si>
  <si>
    <t>20户52人</t>
  </si>
  <si>
    <t>4户16人</t>
  </si>
  <si>
    <t>新增村内硬化道路 9000 ㎡，改善村内基础设施条件，使  375户农户，其中  20户脱贫户、监测户4受益，提高群众满意度</t>
  </si>
  <si>
    <t>改善村内基础设施条件，方便群众生产生活，使 375户农户，其中20户脱贫户、4监测户受益</t>
  </si>
  <si>
    <t>江庄村</t>
  </si>
  <si>
    <t>硬化村内胡同1500平米</t>
  </si>
  <si>
    <t>346人</t>
  </si>
  <si>
    <t>4户11人</t>
  </si>
  <si>
    <t>2户8人</t>
  </si>
  <si>
    <t>新增村内硬道路4656㎡，改善村内基础设条件，使95户农户，其中  4户脱贫户、2户监测户受益，提高群众满意度</t>
  </si>
  <si>
    <t>改善村内基础设施条件，方便群众生产生活，使95户农户，其中4户脱贫户、2户监测户受益</t>
  </si>
  <si>
    <t>泊口镇修路项目</t>
  </si>
  <si>
    <t>泊口镇</t>
  </si>
  <si>
    <t>华西村</t>
  </si>
  <si>
    <t>柏油路面15000㎡</t>
  </si>
  <si>
    <t>2024年</t>
  </si>
  <si>
    <t>253户1086人</t>
  </si>
  <si>
    <t>14户37人</t>
  </si>
  <si>
    <t>新增村内硬化道路 1050000 ㎡，改善村内基础设施条件，使   253 户农户，其中  14户脱贫户、监测户2受益，提高群众满意度</t>
  </si>
  <si>
    <t>改善村内基础设施条件，方便群众生产生活，使  253户农户，其中14户脱贫户、2监测户受益</t>
  </si>
  <si>
    <t>闫庄村</t>
  </si>
  <si>
    <t>幸福路柏油路面10000㎡</t>
  </si>
  <si>
    <t>闫庄村幸福路</t>
  </si>
  <si>
    <t>523户2326人</t>
  </si>
  <si>
    <t>6户16人</t>
  </si>
  <si>
    <t>3户12人</t>
  </si>
  <si>
    <t>新增村内硬化道路10000㎡，改善村内基础设施条件，使523户农户，其中6户脱贫户、3户监测户受益，提高群众满意度</t>
  </si>
  <si>
    <t>改善村内基础设施条件，方便群众生产生活，使523户农户，其中6户脱贫户、6户监测户受益</t>
  </si>
  <si>
    <t>后野冲</t>
  </si>
  <si>
    <t>柏油路面32000㎡</t>
  </si>
  <si>
    <t>325户1488人</t>
  </si>
  <si>
    <t>65户271人</t>
  </si>
  <si>
    <t>2户7人</t>
  </si>
  <si>
    <t>新增村内硬化道路 32000 ㎡，改善村内基础设施条件，使 325户农户，其中  65户脱贫户、监测户2受益，提高群众满意度</t>
  </si>
  <si>
    <t>改善村内基础设施条件，方便群众生产生活，使  325户农户，其中65户脱贫户、2监测户受益</t>
  </si>
  <si>
    <t>蒋西村</t>
  </si>
  <si>
    <t>水泥路面10000平方米</t>
  </si>
  <si>
    <t>433户2120人</t>
  </si>
  <si>
    <t>58户259人</t>
  </si>
  <si>
    <t>1户3人</t>
  </si>
  <si>
    <t>新增村内硬化道路 10000 ㎡，改善村内基础设施条件，使   433户农户，其中  58户脱贫户、1户监测户受益，提高群众满意度</t>
  </si>
  <si>
    <t>改善村内基础设施条件，方便群众生产生活，使  433户农户，其中58户脱贫户、1户监测户受益</t>
  </si>
  <si>
    <t>车往镇修路项目</t>
  </si>
  <si>
    <t>车往镇</t>
  </si>
  <si>
    <t>东上村</t>
  </si>
  <si>
    <t>柏油路面16800㎡</t>
  </si>
  <si>
    <t>532户2413人</t>
  </si>
  <si>
    <t>28户62人</t>
  </si>
  <si>
    <t>4户15人</t>
  </si>
  <si>
    <t>新增村内硬化道路 16800 ㎡，改善村内基础设施条件，使  532户农户，其中  28户脱贫户、4户监测户受益，提高群众满意度</t>
  </si>
  <si>
    <t>改善村内基础设施条件，方便群众生产生活，使  532户农户，其中  28户脱贫户、4户监测户受益，提高群众满意度</t>
  </si>
  <si>
    <t>南上村东村</t>
  </si>
  <si>
    <t>水泥路面5000㎡</t>
  </si>
  <si>
    <t>50户300人</t>
  </si>
  <si>
    <t>3户10人</t>
  </si>
  <si>
    <t>新增村内硬化道路 5000 ㎡，改善村内基础设施条件，使50户农户受益，其中3户脱贫户、监测户1户受益，提高群众满意度</t>
  </si>
  <si>
    <t>改善村内基础设施条件，方便群众生产生活，使50户农户，其中3户脱贫户、1户监测户受益</t>
  </si>
  <si>
    <t>郝村南村</t>
  </si>
  <si>
    <t>铺设村内道路</t>
  </si>
  <si>
    <t>硬化道路7800㎡</t>
  </si>
  <si>
    <t>郝南村</t>
  </si>
  <si>
    <t>336户1505人</t>
  </si>
  <si>
    <t>9户14人</t>
  </si>
  <si>
    <t>新增村内硬化道路7800㎡，改善村内基础设施条件，使336户农户，其中  9户脱贫户、监测户3户受益，提高群众满意度</t>
  </si>
  <si>
    <t>改善村内基础设施条件，使336户农户，其中  9户脱贫户、监测户3户受益</t>
  </si>
  <si>
    <t>车往西</t>
  </si>
  <si>
    <t>水泥路面7000㎡</t>
  </si>
  <si>
    <t>702户2986人</t>
  </si>
  <si>
    <t>106户490人</t>
  </si>
  <si>
    <t>8户29人</t>
  </si>
  <si>
    <t>新增进村路硬化道路7000 ㎡，改善村内基础设施条件，使702户农户，其中 106户脱贫户、监测户8户受益，提高群众满意度</t>
  </si>
  <si>
    <t>改善村内基础设施条件，使702户农户，其中 106户脱贫户、监测户8户受益</t>
  </si>
  <si>
    <t>大马村乡修路项目</t>
  </si>
  <si>
    <t>大马村乡</t>
  </si>
  <si>
    <t>二马村</t>
  </si>
  <si>
    <t>柏油路面5000㎡</t>
  </si>
  <si>
    <t>132户378人</t>
  </si>
  <si>
    <t>16户47人</t>
  </si>
  <si>
    <t>1户4人</t>
  </si>
  <si>
    <t>新增村内硬化道路5000㎡，改善村内基础设施条件，使 132户农户，其中 16户脱贫户、监测户1受益，提高群众满意度</t>
  </si>
  <si>
    <t>改善村内基础设施条件，方便群众生产生活，使 132户农户，其中16户脱贫户、1监测户受益</t>
  </si>
  <si>
    <t>康北村</t>
  </si>
  <si>
    <t>便道硬化项目</t>
  </si>
  <si>
    <t>便道硬化18000平方米</t>
  </si>
  <si>
    <t>758户2695人</t>
  </si>
  <si>
    <t>32户92人</t>
  </si>
  <si>
    <t>7户25人</t>
  </si>
  <si>
    <t>新增便道硬化18000平方米，改善村内基础设施条件，使758户农户，其中39户脱贫户、监测户受益，提高群众满意度</t>
  </si>
  <si>
    <t>改善村内基础设施条件，方便群众生产生活，使758户农户，其中39户脱贫户、监测户受益</t>
  </si>
  <si>
    <t>西八里村</t>
  </si>
  <si>
    <t>柏油路面12710㎡</t>
  </si>
  <si>
    <t>八里庄</t>
  </si>
  <si>
    <t>320户1111人</t>
  </si>
  <si>
    <t>83户308人</t>
  </si>
  <si>
    <t>3户13人</t>
  </si>
  <si>
    <t>新增村内硬化道路12710㎡，改善村内基础设施条件，使 320户农户，其中83户脱贫户、监测户3户受益，提高群众满意度</t>
  </si>
  <si>
    <t>改善村内基础设施条件，方便群众生产生活，使 320户农户，其中83户脱贫户、3监测户受益</t>
  </si>
  <si>
    <t>大兴庄镇修路项目</t>
  </si>
  <si>
    <t>大兴庄镇</t>
  </si>
  <si>
    <t>高高村</t>
  </si>
  <si>
    <t>翻修村内道路8000㎡</t>
  </si>
  <si>
    <t>360户1450人</t>
  </si>
  <si>
    <t>脱贫户32户72人</t>
  </si>
  <si>
    <t>1户7人</t>
  </si>
  <si>
    <t>新增村内硬化道路8000㎡，改善村内基础设施条件，使360户农户，其中32户脱贫户和1户监测户受益，提高群众满意度</t>
  </si>
  <si>
    <t>改善村内基础设施条件，方便群众生产生活，使360户农户，其中32户脱贫户和1户监测户受益</t>
  </si>
  <si>
    <t>邓村</t>
  </si>
  <si>
    <t>硬化村内道路1000㎡</t>
  </si>
  <si>
    <t>180户564人</t>
  </si>
  <si>
    <t>脱贫户13户47人</t>
  </si>
  <si>
    <t>新增村内硬化道路1000㎡，改善村内基础设施条件，使180户农户，其中13户脱贫户和1户监测户受益，提高群众满意度</t>
  </si>
  <si>
    <t>改善村内基础设施条件，方便群众生产生活，使180户农户，其中13户脱贫户和1户监测户受益</t>
  </si>
  <si>
    <t>小辛庄村</t>
  </si>
  <si>
    <t>翻修道路9600㎡，其中柏油路面7300㎡，水泥路面2300㎡</t>
  </si>
  <si>
    <t>313户1145人</t>
  </si>
  <si>
    <t>14户332人</t>
  </si>
  <si>
    <t>5户22人</t>
  </si>
  <si>
    <t>翻修村内道路9600㎡，其中柏油路面7300㎡，水泥路面2300㎡，改善村内基础设施条件，使 313户农户，其中  14户脱贫户、监测户2受益，提高群众满意度</t>
  </si>
  <si>
    <t>改善村内基础设施条件，方便群众生产生活，使313户农户，其中14户脱贫户、2监测户受益</t>
  </si>
  <si>
    <t>冯摆渡村</t>
  </si>
  <si>
    <t>翻修柏油路面8000㎡</t>
  </si>
  <si>
    <t>212户936人</t>
  </si>
  <si>
    <t>18户52人</t>
  </si>
  <si>
    <t>新增村内硬化道路8000㎡，改善村内基础设施条件，使212户农户，其中18户脱贫户、监测户2受益，提高群众满意度</t>
  </si>
  <si>
    <t>改善村内基础设施条件，方便群众生产生活，使  212户农户，其中18户脱贫户、2监测户受益</t>
  </si>
  <si>
    <t>德政镇修路项目</t>
  </si>
  <si>
    <t>德政镇</t>
  </si>
  <si>
    <t>大寨村</t>
  </si>
  <si>
    <t>柏油路面50000㎡</t>
  </si>
  <si>
    <t>754户2708人</t>
  </si>
  <si>
    <t>53户199人</t>
  </si>
  <si>
    <t>县农业农村局</t>
  </si>
  <si>
    <t>村内街巷柏油路面硬化道路42000 ㎡，改善村内基础设施条件，使   754户农户，其中 53户脱贫户、监测户5受益，提高群众满意度</t>
  </si>
  <si>
    <t>改善村内基础设施条件，方便群众生产生活，使 754户农户，其中53户脱贫户、5监测户受益</t>
  </si>
  <si>
    <t>东代固镇</t>
  </si>
  <si>
    <t>房小庄</t>
  </si>
  <si>
    <t>村内道路</t>
  </si>
  <si>
    <t>硬化2500米</t>
  </si>
  <si>
    <t>房小庄村</t>
  </si>
  <si>
    <t>336户1336人</t>
  </si>
  <si>
    <t>28户115人</t>
  </si>
  <si>
    <t>村内硬化2500米，改善村内基础设施条件，使    4336户，其中 28户脱贫户、监测2户受益，提高群众满意度</t>
  </si>
  <si>
    <t>改善村内基础设施条件，方便群众生产生活，使336户农户，其中28户脱贫户、1监测户受益</t>
  </si>
  <si>
    <t>前罗庄</t>
  </si>
  <si>
    <t>村内道路硬化</t>
  </si>
  <si>
    <t>硬化村内道路20000平米</t>
  </si>
  <si>
    <t>1245户5750人</t>
  </si>
  <si>
    <t>195户684人</t>
  </si>
  <si>
    <t>9户29人</t>
  </si>
  <si>
    <t>县农业农村</t>
  </si>
  <si>
    <t>改善村内基础设施条件，使1245户，其中195户脱贫户、监测9户受益，提高群众满意度</t>
  </si>
  <si>
    <t>改善村内基础设施条件，方便群众生产生活，使1245户，其中195户脱贫户、监测9户受益</t>
  </si>
  <si>
    <t>北代固村</t>
  </si>
  <si>
    <t>田间道路8000㎡</t>
  </si>
  <si>
    <t>256户1908人</t>
  </si>
  <si>
    <t>27户105人</t>
  </si>
  <si>
    <t>7户32人</t>
  </si>
  <si>
    <t>产出指标：建设8000㎡的田间道路。效益指标：使常住户256户农户，其中27户脱贫户、7户监测户受益，满意度指标：群众满意度≥98%</t>
  </si>
  <si>
    <t>方便群众农耕，提高群众满意度，带动群众就业增收</t>
  </si>
  <si>
    <t>回隆镇修路项目</t>
  </si>
  <si>
    <t>回隆镇</t>
  </si>
  <si>
    <t>南营村</t>
  </si>
  <si>
    <t>柏油路面10500㎡</t>
  </si>
  <si>
    <t>353户1535人</t>
  </si>
  <si>
    <t>68户332人</t>
  </si>
  <si>
    <t>新增村内硬化道路 10500 ㎡，改善村内基础设施条件，使   353 户农户，其中  68户脱贫户、监测户5受益，提高群众满意度</t>
  </si>
  <si>
    <t>改善村内基础设施条件，方便群众生产生活，使  353户农户，其中68户脱贫户、5监测户受益</t>
  </si>
  <si>
    <t>六上村</t>
  </si>
  <si>
    <t>水泥路面15000㎡</t>
  </si>
  <si>
    <t>六上</t>
  </si>
  <si>
    <t>160户800人</t>
  </si>
  <si>
    <t>30户130人</t>
  </si>
  <si>
    <t>新建水泥路15000M。改善村内基础设施条件营造乡村良好环境，使   160 户农户，其中  30户脱贫户、2户监测户受益，提高群众满意度</t>
  </si>
  <si>
    <t>有效改善村内环境，方便群众生产生活，使160户农户，其中30户脱贫户、2监测户受益</t>
  </si>
  <si>
    <t>西张庄</t>
  </si>
  <si>
    <t>水泥路面1.6万㎡</t>
  </si>
  <si>
    <t>420户2246人</t>
  </si>
  <si>
    <t>14户35人</t>
  </si>
  <si>
    <t>新增通村路硬化道路1.6万㎡，改善村内基础设施条件，使 420 户农2246人，其中14户脱贫户、监测户1受益，提高群众满意度</t>
  </si>
  <si>
    <t>改善村内基础设施条件，方便群众生产生活，使  420户农户，其中14户脱贫户、1监测户受益</t>
  </si>
  <si>
    <t>南栗庄村</t>
  </si>
  <si>
    <t>3200米路</t>
  </si>
  <si>
    <t>320户1100人</t>
  </si>
  <si>
    <t>30户160人</t>
  </si>
  <si>
    <t>新建水泥路3200米。改善村内基础设施条件营造乡村良好环境，使   320户农户，其中  30户脱贫户、3户监测户受益，提高群众满意度</t>
  </si>
  <si>
    <t>有效改善村内环境，方便群众生产生活，使160户农户，其中30户脱贫户、3监测户受益</t>
  </si>
  <si>
    <t>棘针寨镇修路项目</t>
  </si>
  <si>
    <t>棘针寨镇</t>
  </si>
  <si>
    <t>徐小庄村</t>
  </si>
  <si>
    <t>道路翻修24000㎡</t>
  </si>
  <si>
    <t>389户1575人</t>
  </si>
  <si>
    <t>20户49人</t>
  </si>
  <si>
    <t>3户152人</t>
  </si>
  <si>
    <t>新增村内硬化道路24000㎡，改善村内基础设施条件，使389户农户，其中20户脱贫户、监测户3户受益，提高群众满意度</t>
  </si>
  <si>
    <t>改善村内基础设施条件，方便群众生产生活，使  389户农户，其中20户脱贫户、3户监测户受益</t>
  </si>
  <si>
    <t>北寺庄村</t>
  </si>
  <si>
    <t>硬化柏油路9250平方米</t>
  </si>
  <si>
    <t>489户1937人</t>
  </si>
  <si>
    <t>18户66人</t>
  </si>
  <si>
    <t>5户19人</t>
  </si>
  <si>
    <t>硬化柏油路9250平方米，改善村内基础设施条件，使489户农户，其中18户脱贫户、监测户5户受益，提高群众满意度</t>
  </si>
  <si>
    <t>改善村内基础设施条件，方便群众生产生活，使  489户农户，其中18户脱贫户、5户监测户受益</t>
  </si>
  <si>
    <t>义井村</t>
  </si>
  <si>
    <t>硬化柏油路25400平方米</t>
  </si>
  <si>
    <t>582户2560人</t>
  </si>
  <si>
    <t>142户675人</t>
  </si>
  <si>
    <t>4户20人</t>
  </si>
  <si>
    <t>硬化柏油路25400平方米，改善村内基础设施条件，使582户农户，其中142户脱贫户、监测户4户受益，提高群众满意度</t>
  </si>
  <si>
    <t>改善村内基础设施条件，方便群众生产生活，使  582户农户，其中142户脱贫户、4户监测户受益</t>
  </si>
  <si>
    <t>南双庙镇修路项目</t>
  </si>
  <si>
    <t>南双庙镇</t>
  </si>
  <si>
    <t>双中村</t>
  </si>
  <si>
    <t>柏油路面5050㎡</t>
  </si>
  <si>
    <t>393户1701人</t>
  </si>
  <si>
    <t>47户178人</t>
  </si>
  <si>
    <t>新增村内硬化道路 5050 ㎡，改善村内基础设施条件，使   393 户农户，其中 47户脱贫户、监测户4受益，提高群众满意度</t>
  </si>
  <si>
    <t>改善村内基础设施条件，方便群众生产生活，使 393户农户，其中47户脱贫户、4监测户受益</t>
  </si>
  <si>
    <t>柏油路面4250㎡</t>
  </si>
  <si>
    <t>薛庄</t>
  </si>
  <si>
    <t>村东头到魏泊路铺沥青路面15000㎡</t>
  </si>
  <si>
    <t>610户2945人</t>
  </si>
  <si>
    <t>41户153人</t>
  </si>
  <si>
    <t>0户0人</t>
  </si>
  <si>
    <t>乡村振兴局</t>
  </si>
  <si>
    <t>1、产出指标：改建道路15000㎡；
2、社会效益指标：项目施工带动20人务工增加收入</t>
  </si>
  <si>
    <t>1、便于群众生产生活；
2、项目施工带动群众务工增加收入</t>
  </si>
  <si>
    <t>董庄村</t>
  </si>
  <si>
    <t>482户2436人</t>
  </si>
  <si>
    <t>85户382人</t>
  </si>
  <si>
    <t>新增村内硬化道路15000 ㎡，改善村内基础设施条件，使 482 户农户，其中  85户脱贫户受益，提高群众满意度</t>
  </si>
  <si>
    <t>改善村内基础设施条件，方便群众生产生活，使 482户农户，其中85户脱贫户受益</t>
  </si>
  <si>
    <t>前大磨乡修路项目</t>
  </si>
  <si>
    <t>前大磨乡</t>
  </si>
  <si>
    <t>连枣林村</t>
  </si>
  <si>
    <t>便道硬化</t>
  </si>
  <si>
    <t>新建和改建</t>
  </si>
  <si>
    <t>硬化村便道16500 ㎡</t>
  </si>
  <si>
    <t xml:space="preserve">280户1010人 </t>
  </si>
  <si>
    <t xml:space="preserve">32户106人 </t>
  </si>
  <si>
    <t>新增村内硬化道路16500㎡，改善村内基础设施条件，使280户农户，其中  32户脱贫户、1监测户受益，提高群众满意度</t>
  </si>
  <si>
    <t>改善村内基础设施条件，方便群众生产生活，使280户农户，其中32户脱贫户、1监测户受益</t>
  </si>
  <si>
    <t>公议会村</t>
  </si>
  <si>
    <t>排水设施</t>
  </si>
  <si>
    <t>排水道修建</t>
  </si>
  <si>
    <t>和乐街南段新修下水道220米</t>
  </si>
  <si>
    <t xml:space="preserve">公议
会村和乐街南段
</t>
  </si>
  <si>
    <t xml:space="preserve">8.7
</t>
  </si>
  <si>
    <t>2000人</t>
  </si>
  <si>
    <t>11户</t>
  </si>
  <si>
    <t>农业农村局</t>
  </si>
  <si>
    <t>新增村内排水设施220米，改善村内基础设施条件，使  600户农户，其中  11户脱贫户受益，提高群众满意度</t>
  </si>
  <si>
    <t>改善村内基础设施条件，方便群众生产生活，使600户农户，其中116户脱贫户、2监测户受益。</t>
  </si>
  <si>
    <t>维修路灯</t>
  </si>
  <si>
    <t>路灯</t>
  </si>
  <si>
    <t>维修维护</t>
  </si>
  <si>
    <t>50盏</t>
  </si>
  <si>
    <t>116户</t>
  </si>
  <si>
    <t>2户</t>
  </si>
  <si>
    <t>村内街巷路灯老化无法正常使用，使   600户农户，其中 116户脱贫户、监测户2受益，提高群众满意度</t>
  </si>
  <si>
    <t>改善村内基础设施条件，方便群众生产生活，使 600户农户，其中116户脱贫户、2监测户受益</t>
  </si>
  <si>
    <t>南户村</t>
  </si>
  <si>
    <t>硬化村道路10160㎡</t>
  </si>
  <si>
    <t>320户1421人</t>
  </si>
  <si>
    <t xml:space="preserve">31户110人 </t>
  </si>
  <si>
    <t>新增村内硬化道路1200㎡，翻新村内硬化道路10160 ㎡，改善村内基础设施条件，使320 户农户，其中  31户脱贫户、0监测户受益，提高群众满意度</t>
  </si>
  <si>
    <t>改善村内基础设施条件，方便群众生产生活，使320户农户，其中110户脱贫户、0监测户受益</t>
  </si>
  <si>
    <t>魏户村</t>
  </si>
  <si>
    <t>硬化村内道路7100㎡</t>
  </si>
  <si>
    <t>320户1300人</t>
  </si>
  <si>
    <t>75户252人</t>
  </si>
  <si>
    <t>新增村内硬化道路7100㎡，改善村内基础设施条件，使 320户农户，其中  75户脱贫户、2户监测户受益，提高群众满意度</t>
  </si>
  <si>
    <t>改善村内基础设施条件，方便群众生产生活，使320户农户，其中75户脱贫户、2监测户受益</t>
  </si>
  <si>
    <t>沙口集镇</t>
  </si>
  <si>
    <t>六十疃</t>
  </si>
  <si>
    <t>基础设施建设</t>
  </si>
  <si>
    <t>柏油路面22000平方</t>
  </si>
  <si>
    <t>839户2549人</t>
  </si>
  <si>
    <t>18户35人</t>
  </si>
  <si>
    <t>新增村内硬化道路22000平方改善村内基础设施条件，提高脱贫户、监测对象的收入。</t>
  </si>
  <si>
    <t>改善村内基础设施条件，方便群众生产生活，提高脱贫户、监测对象的收入。</t>
  </si>
  <si>
    <t>南北拐新</t>
  </si>
  <si>
    <t>柏油路面15280㎡</t>
  </si>
  <si>
    <t>853户3166人</t>
  </si>
  <si>
    <t>51户136人</t>
  </si>
  <si>
    <t>4户13人</t>
  </si>
  <si>
    <t>新增村内硬化道路 15280㎡，改善村内基础设施条件，使  853户农户，其中  51户脱贫户、监测户4户受益，提高群众满意度</t>
  </si>
  <si>
    <t>改善村内基础设施条件，方便群众生产生活，使  853户农户，其中51户脱贫户、4户监测户受益</t>
  </si>
  <si>
    <t>漳河村</t>
  </si>
  <si>
    <t>柏油路面20000㎡</t>
  </si>
  <si>
    <t>432户1650人</t>
  </si>
  <si>
    <t>60户269人</t>
  </si>
  <si>
    <t>新增村内硬化道路 20000㎡，改善村内基础设施条件，使   432 户农户，其中  60户脱贫户、监测户2受益，提高群众满意度</t>
  </si>
  <si>
    <t>仕望集镇修路项目</t>
  </si>
  <si>
    <t>仕望集镇</t>
  </si>
  <si>
    <t>何庄</t>
  </si>
  <si>
    <t>柏油路面21090㎡</t>
  </si>
  <si>
    <t>何庄村</t>
  </si>
  <si>
    <t>522户2133人</t>
  </si>
  <si>
    <t>3户7人</t>
  </si>
  <si>
    <t>新增村内硬化道路 21090㎡，改善村内基础设施条件，使 522户农户，其中3户脱贫户、监测户1受益，提高群众满意度</t>
  </si>
  <si>
    <t>改善村内基础设施条件，方便群众生产生活，使 522户农户，其中3户脱贫户、监测户1受益</t>
  </si>
  <si>
    <t>张街村</t>
  </si>
  <si>
    <t>柏油路面4320㎡</t>
  </si>
  <si>
    <t>240户1300人</t>
  </si>
  <si>
    <t>2户2人</t>
  </si>
  <si>
    <t>新增村内硬化道路4320㎡，改善村内基础设施条件，提高群众满意度</t>
  </si>
  <si>
    <t>改善村内基础设施条件，方便群众生产生活，使240户农户，其中2户脱贫户、2户监测户受益</t>
  </si>
  <si>
    <t>浅町村</t>
  </si>
  <si>
    <t>水泥路面4500平方米</t>
  </si>
  <si>
    <t>280户1300人</t>
  </si>
  <si>
    <t>4户5人</t>
  </si>
  <si>
    <t>1户2人</t>
  </si>
  <si>
    <t>新增村内硬化道路 4500米，改善村内基础设施条件，使 280户农户提高群众满意度</t>
  </si>
  <si>
    <t>改善村内基础设施条件，方便群众生产生活，使 280户农户受益</t>
  </si>
  <si>
    <t>胡庄</t>
  </si>
  <si>
    <t>水泥路面13000平米</t>
  </si>
  <si>
    <t>胡庄村</t>
  </si>
  <si>
    <t>330户1412人</t>
  </si>
  <si>
    <t>33户120人</t>
  </si>
  <si>
    <t>新增村内硬化道路13000平米，改善村内基础设施，使330户1412人、其中脱贫户33户受益，提高群众满意度</t>
  </si>
  <si>
    <t>改善村内道路基础设施，方便群众生产生活，使330户群众，其中33户脱贫户受益</t>
  </si>
  <si>
    <t>双井镇修路项目</t>
  </si>
  <si>
    <t>双井镇</t>
  </si>
  <si>
    <t>后王圈</t>
  </si>
  <si>
    <t>硬化村内道路17000㎡</t>
  </si>
  <si>
    <t>261户1144人</t>
  </si>
  <si>
    <t>17户40人</t>
  </si>
  <si>
    <t>3户8人</t>
  </si>
  <si>
    <t>新增村内硬化道路1920㎡，改善村内基础设施条件，使261户农户，其中17户脱贫户、3户监测户受益，提高群众满意度</t>
  </si>
  <si>
    <t>改善村内基础设施条件，方便群众生产生活，使324户农户，其中17户脱贫户、3户监测户受益</t>
  </si>
  <si>
    <t>野庄村</t>
  </si>
  <si>
    <t>硬化村内道路20390㎡</t>
  </si>
  <si>
    <t>624户2776人</t>
  </si>
  <si>
    <t>49户154人</t>
  </si>
  <si>
    <t>新增村内硬化道路20390㎡，改善村内基础设施条件，使624户农户，其中49户脱贫户、1户监测户受益，提高群众满意度</t>
  </si>
  <si>
    <t>改善村内基础设施条件，方便群众生产生活，使624户农户，其中49户脱贫户、1户监测户受益</t>
  </si>
  <si>
    <t>樊圈</t>
  </si>
  <si>
    <t>柏油路面14000㎡</t>
  </si>
  <si>
    <t>双北至樊圈至后文义</t>
  </si>
  <si>
    <t>212户832人</t>
  </si>
  <si>
    <t>14户32人</t>
  </si>
  <si>
    <t>双北至樊圈硬化道路 14000 ㎡，改善村内基础设施条件，使 212 户农户，其中 14户脱贫户、监测户2受益，提高群众满意度</t>
  </si>
  <si>
    <t>改善村内基础设施条件，方便群众生产生活，使212户农户，其中14户脱贫户、2监测户受益</t>
  </si>
  <si>
    <t>前文义村</t>
  </si>
  <si>
    <t>柏油路面10000㎡</t>
  </si>
  <si>
    <t>前文义</t>
  </si>
  <si>
    <t>325户1472x</t>
  </si>
  <si>
    <t>13户43人</t>
  </si>
  <si>
    <t>新增村内硬化道路 10000 ㎡，改善村内基础设施条件，使   325 户农户，其中  13户脱贫户、监测2户受益，提高群众满意度</t>
  </si>
  <si>
    <t>改善村内基础设施条件，方便群众生产生活，使  325户农户，其中13户脱贫户、2监测户受益</t>
  </si>
  <si>
    <t>魏城镇修路项目</t>
  </si>
  <si>
    <t>魏城镇</t>
  </si>
  <si>
    <t>靳于村</t>
  </si>
  <si>
    <t>柏油路面2500㎡</t>
  </si>
  <si>
    <t>343户1452人</t>
  </si>
  <si>
    <t>19户63人</t>
  </si>
  <si>
    <t>4户14人</t>
  </si>
  <si>
    <t>新增村内硬化道路 2500 ㎡，改善村内基础设施条件，使   343 户农户，其中 19户脱贫户、监测户4受益，提高群众满意度</t>
  </si>
  <si>
    <t>改善村内基础设施条件，方便群众生产生活，使 343户农户，其中19户脱贫户、4监测户受益</t>
  </si>
  <si>
    <t>牙里镇</t>
  </si>
  <si>
    <t>牙西村</t>
  </si>
  <si>
    <t>柏油路面20290㎡</t>
  </si>
  <si>
    <t>651户2701人</t>
  </si>
  <si>
    <t>19户48人</t>
  </si>
  <si>
    <t>新增村内硬化道路20290㎡，改善村内基础设施条件，使651户农户，其中  19户脱贫户、3户监测户受益，提高群众满意度</t>
  </si>
  <si>
    <t>改善村内基础设施条件，方便群众生产生活，使 651户农户，其中19户脱贫户、3户监测户受益</t>
  </si>
  <si>
    <t>王营</t>
  </si>
  <si>
    <t xml:space="preserve">  620户2971人</t>
  </si>
  <si>
    <t xml:space="preserve">  111户436人</t>
  </si>
  <si>
    <t xml:space="preserve"> 4户16人</t>
  </si>
  <si>
    <t>新增村内硬化道路1500 ㎡，改善村内基础设施条件，使620 户农户，其中  111户脱贫户、监测户4受益，提高群众满意度</t>
  </si>
  <si>
    <t>改善村内基础设施条件，方便群众生产生活，使  620户农户，其中111户脱贫户、4监测户受益</t>
  </si>
  <si>
    <t>牙里镇修路项目</t>
  </si>
  <si>
    <t>任村</t>
  </si>
  <si>
    <t>柏油路面1500㎡</t>
  </si>
  <si>
    <t>665户2923人</t>
  </si>
  <si>
    <t>20户66人</t>
  </si>
  <si>
    <t>新增村内硬化道路1500㎡，改善村内基础设施条件，使665户农户，其中  20户脱贫户、5户监测户受益，提高群众满意度</t>
  </si>
  <si>
    <t>改善村内基础设施条件，方便群众生产生活，使 665户农户，其中20户脱贫户、5户监测户受益</t>
  </si>
  <si>
    <t>安庄</t>
  </si>
  <si>
    <t>水泥路面4000平米</t>
  </si>
  <si>
    <t>232户895人</t>
  </si>
  <si>
    <t>9户17人</t>
  </si>
  <si>
    <t>翻修村内硬化道路 4000㎡，改善村内基础设施条件，使  232户农户，其中 9户脱贫户、监测户1受益，提高群众满意度</t>
  </si>
  <si>
    <t>改善村内基础设施条件，方便群众生产生活，使  232户农户，其中 9户脱贫户、监测户1受益.</t>
  </si>
  <si>
    <t>后大堡</t>
  </si>
  <si>
    <t>柏油路面1 600m</t>
  </si>
  <si>
    <t>5 09户2043人</t>
  </si>
  <si>
    <t>88户145人</t>
  </si>
  <si>
    <t>新增村内硬化道路1600米改善村内基础设施条件，使509户农户，其中  88户脱贫户、1户监测户受益，提高群众满意度</t>
  </si>
  <si>
    <t>改善村内基础设施条件，方便群众生产生活，使 5 0 9户农户，其中8 8户脱贫户、1户监测户受益</t>
  </si>
  <si>
    <t>野胡拐乡修路项目</t>
  </si>
  <si>
    <t>野胡拐乡</t>
  </si>
  <si>
    <t>东红庙村</t>
  </si>
  <si>
    <t>柏油路面12280㎡</t>
  </si>
  <si>
    <t>606户2366人</t>
  </si>
  <si>
    <t>18户67人</t>
  </si>
  <si>
    <t>5户17人</t>
  </si>
  <si>
    <t>新增村内硬化道路 12280 ㎡，改善村内基础设施条件，使  606 户农户，其中 18户脱贫户、监测户5受益，提高群众满意度</t>
  </si>
  <si>
    <t>改善村内基础设施条件，方便群众生产生活，使 606户农户，其中18户脱贫户、5监测户受益</t>
  </si>
  <si>
    <t>岸上</t>
  </si>
  <si>
    <t>硬化村内道路 50890㎡</t>
  </si>
  <si>
    <t>岸上村</t>
  </si>
  <si>
    <t>980户3337人</t>
  </si>
  <si>
    <t>51户174人</t>
  </si>
  <si>
    <t>6户19人</t>
  </si>
  <si>
    <t>改建村内硬化道路50890㎡，改善村内基础设施条件，使980户农户，其中51户脱贫户、6户监测户受益，提高群众满意度</t>
  </si>
  <si>
    <t>改善村内基础设施条件，方便群众生产生活，使  980户农户，其中51户脱贫户、6户监测户受益</t>
  </si>
  <si>
    <t>霍家庄村</t>
  </si>
  <si>
    <t>柏油路面8000㎡</t>
  </si>
  <si>
    <t>205户855人</t>
  </si>
  <si>
    <t>新增村内硬化道路 8000㎡，改善村内基础设施条件，使   205 户农户，其中  8户脱贫户受益，提高群众满意度</t>
  </si>
  <si>
    <t>改善村内基础设施条件，方便群众生产生活，使  205户农户，其中8户脱贫户、受益</t>
  </si>
  <si>
    <t>野前村</t>
  </si>
  <si>
    <t>柏油路面6080㎡</t>
  </si>
  <si>
    <t>196户756人</t>
  </si>
  <si>
    <t>4户12人</t>
  </si>
  <si>
    <t>新增村内硬化道路6080㎡，改善村内基础设施条件，使196户农户，其中4户脱贫户、1户监测户受益，提高群众满意度</t>
  </si>
  <si>
    <t>改善村内基础设施条件，方便群众生产生活，使196户农户，其中4户脱贫户、1户监测户受益</t>
  </si>
  <si>
    <t>张二庄镇修路项目</t>
  </si>
  <si>
    <t>张二庄镇</t>
  </si>
  <si>
    <t>三分支村</t>
  </si>
  <si>
    <t>改建、新建</t>
  </si>
  <si>
    <t>柏油路面18615㎡</t>
  </si>
  <si>
    <t>360户1800人</t>
  </si>
  <si>
    <t>7户22人</t>
  </si>
  <si>
    <t>5户21人</t>
  </si>
  <si>
    <t>新增村内硬化道路 18615㎡，改善村内基础设施条件，使360户农户，其中7户脱贫户、监测户5受益，提高群众满意度</t>
  </si>
  <si>
    <t>改善村内基础设施条件，方便群众生产生活，使360户农户，其中7户脱贫户、监测户5受益</t>
  </si>
  <si>
    <t>中烟村</t>
  </si>
  <si>
    <t>硬化修路</t>
  </si>
  <si>
    <t>柏油路面30000平方米</t>
  </si>
  <si>
    <t>1132户5014人</t>
  </si>
  <si>
    <t>185户774人</t>
  </si>
  <si>
    <t>8户34人</t>
  </si>
  <si>
    <t>新增村内硬化道路30000㎡，改善村内基础设施条件，使 1132户农户，其中185户脱贫户、监测户8户受益，提高群众满意度</t>
  </si>
  <si>
    <t>改善村内基础设施条件，方便群众生产生活，使1132户农户，其中185户脱贫户、8户监测户受益</t>
  </si>
  <si>
    <t>便道路肩铺设</t>
  </si>
  <si>
    <t>硬化便道路肩，铺设路肩15200平方米</t>
  </si>
  <si>
    <t>硬化便道路肩，铺设路肩15200㎡，改善村内基础设施条件，使 1132户农户，其中185户脱贫户、监测户8户受益，提高群众满意度</t>
  </si>
  <si>
    <t>二分支村</t>
  </si>
  <si>
    <t>16220㎡</t>
  </si>
  <si>
    <t>二分支</t>
  </si>
  <si>
    <t>335户1340人</t>
  </si>
  <si>
    <t>13户35人</t>
  </si>
  <si>
    <t>新增村内硬化道路 16220 ㎡，改善村内基础设施条件，使   335 户农户，其中  13户脱贫户、监测户5受益，提高群众满意度</t>
  </si>
  <si>
    <t>改善村内基础设施条件，方便群众生产生活，使  335户农户，其中13户脱贫户、5监测户受益</t>
  </si>
  <si>
    <t>一分支村</t>
  </si>
  <si>
    <t>15320㎡</t>
  </si>
  <si>
    <t>一分支</t>
  </si>
  <si>
    <t>320户1410人</t>
  </si>
  <si>
    <t>22户66人</t>
  </si>
  <si>
    <t>新增村内硬化道路 15320 ㎡，改善村内基础设施条件，使   320户农户，其中  13脱贫户、监测户5受益，提高群众满意度</t>
  </si>
  <si>
    <t>改善村内基础设施条件，方便群众生产生活，使  320户农户，其中13户脱贫户、5监测户受益</t>
  </si>
  <si>
    <t>街道办修路项目</t>
  </si>
  <si>
    <t>街道办</t>
  </si>
  <si>
    <t>河里东村</t>
  </si>
  <si>
    <t>翻建</t>
  </si>
  <si>
    <t>硬化村内道路14400㎡</t>
  </si>
  <si>
    <t>农户342户，1677人</t>
  </si>
  <si>
    <t>9户33人</t>
  </si>
  <si>
    <t>产出指标：硬化道路  14400 平方米；
效益指标：受益脱贫户数：9 户受益监测户数:户满意度指标：受益群众满意度≥95%</t>
  </si>
  <si>
    <t>改善村内基础设施条件，方便群众生产生活，使  342户农户，其中9户脱贫户、0监测户受益</t>
  </si>
  <si>
    <t>合计</t>
  </si>
  <si>
    <t>其他项目</t>
  </si>
  <si>
    <t>新发地</t>
  </si>
  <si>
    <t>新发地示范片区停车场和街道硬化建设项目</t>
  </si>
  <si>
    <t>新建/改造</t>
  </si>
  <si>
    <t>光伏停车场、光伏长廊、充电桩、广场、绿地、停车场标识、街道硬化和太阳能路灯照明等基础设施建设，发展壮大村级集体经济</t>
  </si>
  <si>
    <t>全域</t>
  </si>
  <si>
    <t>690户2970人</t>
  </si>
  <si>
    <t>48户187人</t>
  </si>
  <si>
    <t>改建市场基础设施，改善村内基础设施条件，使690户农户，其中48户脱贫户、5户监测户受益，提高群众满意度</t>
  </si>
  <si>
    <t>改善村内基础设施条件，方便群众生产生活，使 690户农户，其中48户脱贫户、5户监测户受益</t>
  </si>
  <si>
    <t>新发地示范片区市政基础设施建设项目</t>
  </si>
  <si>
    <t>给排水、电、气、暖、网、公厕等基础设施建设</t>
  </si>
  <si>
    <t>1230户3960人</t>
  </si>
  <si>
    <t>63户199人</t>
  </si>
  <si>
    <t>改建市场基础设施，改善村内基础设施条件，使1230户农户，其中63户脱贫户、7户监测户受益，提高群众满意度</t>
  </si>
  <si>
    <t>改善村内基础设施条件，方便群众生产生活，使 1230户农户，其中63户脱贫户、7户监测户受益</t>
  </si>
  <si>
    <t>李照河</t>
  </si>
  <si>
    <t>硬化村内道路4000㎡</t>
  </si>
  <si>
    <t>606户2009人</t>
  </si>
  <si>
    <t>45户140人</t>
  </si>
  <si>
    <t>新增村内硬化道路4000㎡，改善村内基础设施条件，使606户农户，其中45户脱贫户、3户监测户受益，提高群众满意度</t>
  </si>
  <si>
    <t>改善村内基础设施条件，方便群众生产生活，使606户农户，其中45户脱贫户、3户监测户受益</t>
  </si>
  <si>
    <t>南台头村</t>
  </si>
  <si>
    <t>水泥路面5530㎡</t>
  </si>
  <si>
    <t>830户8830人</t>
  </si>
  <si>
    <t>76户205人</t>
  </si>
  <si>
    <t>新增村内硬化道路 5530 ㎡，改善村内基础设施条件，使830户农户，其中  76户脱贫户、监测户6受益，提高群众满意度</t>
  </si>
  <si>
    <t>改善村内基础设施条件，方便群众生产生活，使830户农户，其中76户脱贫户、6监测户受益</t>
  </si>
  <si>
    <t>乔西村</t>
  </si>
  <si>
    <t>柏油路面5980㎡</t>
  </si>
  <si>
    <t>360户2064人</t>
  </si>
  <si>
    <t>28户92人</t>
  </si>
  <si>
    <t>新增村内硬化道路 5980 ㎡，改善村内基础设施条件，使   353 户农户，其中  68户脱贫户、监测户5受益，提高群众满意度</t>
  </si>
  <si>
    <t>改善村内基础设施条件，方便群众生产生活，使 360户农户，其中28户脱贫户、1监测户受益</t>
  </si>
  <si>
    <t>柏油路面3000㎡</t>
  </si>
  <si>
    <t>360户2065人</t>
  </si>
  <si>
    <t>28户93人</t>
  </si>
  <si>
    <t>改建村内硬化道路3000 ㎡，改善村内基础设施条件，使   353 户农户，其中  68户脱贫户、监测户5受益，提高群众满意度</t>
  </si>
  <si>
    <t>140个</t>
  </si>
  <si>
    <t>新增村内路灯140个，改善村内基础设施条件，使 730户农户，其中 27户脱贫户、5户监测户受益，提高群众满意度</t>
  </si>
  <si>
    <t>栗柴曲村</t>
  </si>
  <si>
    <t>硬化村内道路5650㎡</t>
  </si>
  <si>
    <t xml:space="preserve">161户628人 </t>
  </si>
  <si>
    <t>10户39人</t>
  </si>
  <si>
    <t>新增村内硬化道路5650㎡，改善村内基础设施条件，使  161户农户，其中  10户脱贫户、1户监测户受益，提高群众满意度</t>
  </si>
  <si>
    <t>改善村内基础设施条件，方便群众生产生活，使161户农户，其中10户脱贫户、1监测户受益</t>
  </si>
  <si>
    <t>东杨善村</t>
  </si>
  <si>
    <t>柏油路面13000</t>
  </si>
  <si>
    <t>401户1500人</t>
  </si>
  <si>
    <t>7户28人</t>
  </si>
  <si>
    <t>村内街道柏油路面硬化道路13000 ㎡，改善村内基础设施条件，使   401户农户，其中 7户脱贫户、监测户1户受益，提高群众满意度</t>
  </si>
  <si>
    <t>改善村内基础设施条件，方便群众生产生活，使 401户农户，其中7户脱贫户、1户监测户受益</t>
  </si>
  <si>
    <t>大斜街</t>
  </si>
  <si>
    <t>柏油路面16600平方</t>
  </si>
  <si>
    <t>821户2830人</t>
  </si>
  <si>
    <t>56户208人</t>
  </si>
  <si>
    <t>新增村内硬化道路16600平方改善村内基础设施条件，提高脱贫户、监测对象的收入。</t>
  </si>
  <si>
    <t>大杨庄</t>
  </si>
  <si>
    <t>柏油路面12930㎡</t>
  </si>
  <si>
    <t>632户2292人</t>
  </si>
  <si>
    <t>12户38人</t>
  </si>
  <si>
    <t>新增村内硬化道路 12930㎡，改善村内基础设施条件，使   632户农户，其中  12户脱贫户、监测户5户受益，提高群众满意度</t>
  </si>
  <si>
    <t>改善村内基础设施条件，方便群众生产生活，使  632户农户，其中12户脱贫户、5户监测户受益</t>
  </si>
  <si>
    <t>东张庄</t>
  </si>
  <si>
    <t>柏油路面8680平方</t>
  </si>
  <si>
    <t>377户1428人</t>
  </si>
  <si>
    <t>17户53人</t>
  </si>
  <si>
    <t>新增村内硬化道路8680平方改善村内基础设施条件，提高脱贫户、监测对象的收入。</t>
  </si>
  <si>
    <t>斗门</t>
  </si>
  <si>
    <t>柏油路面12000㎡</t>
  </si>
  <si>
    <t>斗门村</t>
  </si>
  <si>
    <t>724户2445人</t>
  </si>
  <si>
    <t>16户42人</t>
  </si>
  <si>
    <t>改建村内硬化道路 12000㎡，改善村内基础设施条件，使   724户农户，其中  16户脱贫户、监测户3户受益，提高群众满意度</t>
  </si>
  <si>
    <t>改善村内基础设施条件，方便群众生产生活，使  724户农户，其中16户脱贫户、3户监测户受益</t>
  </si>
  <si>
    <t>柏油路面7000㎡</t>
  </si>
  <si>
    <t>新增村内硬化道路 7000㎡，改善村内基础设施条件，使   724户农户，其中  16户脱贫户、监测户3户受益，提高群众满意度</t>
  </si>
  <si>
    <t>杜二庄</t>
  </si>
  <si>
    <t>柏油路面25000平方</t>
  </si>
  <si>
    <t>536户2530人</t>
  </si>
  <si>
    <t>48户230人</t>
  </si>
  <si>
    <t>2户10人</t>
  </si>
  <si>
    <t>新增村内硬化道路25000平方改善村内基础设施条件，使536户农户，其中48户脱贫户、监测户2户受益，提高群众满意度。</t>
  </si>
  <si>
    <t>改善村内基础设施条件，方便群众生产生活，使536户农户，其中  48户脱贫户、监测户2户受益。</t>
  </si>
  <si>
    <t>巷道硬化12000平方</t>
  </si>
  <si>
    <t>污水管网6000m</t>
  </si>
  <si>
    <t>新增村内污水管网6000m，改善村内基础设施条件，使536户农户，其中48户脱贫户、监测户2户受益，提高群众满意度。</t>
  </si>
  <si>
    <t>岗上</t>
  </si>
  <si>
    <t>柏油路面1550㎡</t>
  </si>
  <si>
    <t>350户1205人</t>
  </si>
  <si>
    <t>新增村内硬化道路 12930㎡，改善村内基础设施条件，使   350户农户，其中  4户脱贫户、监测户1户受益，提高群众满意度</t>
  </si>
  <si>
    <t>改善村内基础设施条件，方便群众生产生活，使  350户农户，其中4户脱贫户、1户监测户受益</t>
  </si>
  <si>
    <t>和顺社区</t>
  </si>
  <si>
    <r>
      <rPr>
        <sz val="11"/>
        <color theme="1"/>
        <rFont val="仿宋"/>
        <charset val="134"/>
      </rPr>
      <t>柏油路面3500m</t>
    </r>
    <r>
      <rPr>
        <sz val="11"/>
        <color theme="1"/>
        <rFont val="宋体"/>
        <charset val="134"/>
      </rPr>
      <t>²</t>
    </r>
  </si>
  <si>
    <t>新增村内硬化道路3500㎡，改善村内基础设施条件，使  853户农户，其中  51户脱贫户、监测户4户受益，提高群众满意度</t>
  </si>
  <si>
    <t>河沟</t>
  </si>
  <si>
    <t>208户713人</t>
  </si>
  <si>
    <t>12户37人</t>
  </si>
  <si>
    <t>新增村内硬化道路 5000 ㎡，改善村内基础设施条件，使   208 户农户，其中12户脱贫户、监测户5户受益，提高群众满意度。</t>
  </si>
  <si>
    <t>改善村内基础设施条件，方便群众生产生活，使208 户农户，其中 12户脱贫户、监测户5户受益。</t>
  </si>
  <si>
    <t>污水管网3000m</t>
  </si>
  <si>
    <t>新增村内污水管网3000m，改善村内基础设施条件，使   208 户农户，其中  12户脱贫户、监测户5户受益，提高群众满意度。</t>
  </si>
  <si>
    <t>集东</t>
  </si>
  <si>
    <t>入村道路5200㎡</t>
  </si>
  <si>
    <t>506户1788人</t>
  </si>
  <si>
    <t>48户234人</t>
  </si>
  <si>
    <t>3户5人</t>
  </si>
  <si>
    <t>新增村内硬化道路 5200 ㎡，改善村内基础设施条件，使   506 户农户，其中  48户脱贫户、监测户3受益，提高群众满意度</t>
  </si>
  <si>
    <t>改善村内基础设施条件，方便群众生产生活，使  506户农户，其中48户脱贫户、3监测户受益</t>
  </si>
  <si>
    <t>巷道硬化2200㎡</t>
  </si>
  <si>
    <t>新增村内巷道硬化 2200 ㎡，改善村内基础设施条件，使   506 户农户，其中  48户脱贫户、监测户3受益，提高群众满意度</t>
  </si>
  <si>
    <t>修路路肩</t>
  </si>
  <si>
    <t>柏油路面路肩1450㎡</t>
  </si>
  <si>
    <t>北沙北街集东村段</t>
  </si>
  <si>
    <t>476户1776人</t>
  </si>
  <si>
    <t>48户233人</t>
  </si>
  <si>
    <t>新增通乡公路硬化道路路肩 1450㎡，改善村内基础设施条件，使   476户农户，其中  48户脱贫户、监测户3户受益，提高群众满意度</t>
  </si>
  <si>
    <t>改善村内基础设施条件，方便群众生产生活，使  476户农户，其中48户脱贫户、3监测户受益</t>
  </si>
  <si>
    <t>集西</t>
  </si>
  <si>
    <t>523户1810人</t>
  </si>
  <si>
    <t>16户51人</t>
  </si>
  <si>
    <t>新增村内硬化道路 5000 ㎡，改善村内基础设施条件，使   506 户农户，其中  16户脱贫户、监测户2受益，提高群众满意度</t>
  </si>
  <si>
    <t>路肩硬化7500㎡</t>
  </si>
  <si>
    <t>北沙北街集西村段</t>
  </si>
  <si>
    <t>524户1810人</t>
  </si>
  <si>
    <t>新增村内路肩硬化12000㎡，改善村内基础设施条件，使 524户农户，其中 16户脱贫户、监测户2受益，提高群众满意度</t>
  </si>
  <si>
    <t>改善村内基础设施条件，方便群众生产生活，使 524户农户，其中16户脱贫户、2监测户受益</t>
  </si>
  <si>
    <t>路肩硬化4000㎡</t>
  </si>
  <si>
    <t>集西村村</t>
  </si>
  <si>
    <t>刘屯</t>
  </si>
  <si>
    <t>柏油路面7800平方</t>
  </si>
  <si>
    <t>680户2640人</t>
  </si>
  <si>
    <t>35户123人</t>
  </si>
  <si>
    <t>新增村内硬化道路7800平方改善村内基础设施条件，使680户农户，其中  35户脱贫户、监测户6户受益，提高群众满意度。</t>
  </si>
  <si>
    <t>改善村内基础设施条件，方便群众生产生活，使680户农户，其中  35户脱贫户、监测户6户受益。</t>
  </si>
  <si>
    <t>雨污管网2600米</t>
  </si>
  <si>
    <t>马头</t>
  </si>
  <si>
    <t>道路硬化6000㎡</t>
  </si>
  <si>
    <t>1124户3862人</t>
  </si>
  <si>
    <t>30户85人</t>
  </si>
  <si>
    <t>新增村内硬化道路 6000 ㎡，改善村内基础设施条件，使   1124 户农户，其中  30户脱贫户、监测户3户受益，提高群众满意度</t>
  </si>
  <si>
    <t>改善村内基础设施条件，方便群众生产生活，使  1124户农户，其中30户脱贫户、3户监测户受益</t>
  </si>
  <si>
    <t>南沙口</t>
  </si>
  <si>
    <t>水泥面路63480㎡</t>
  </si>
  <si>
    <t>南沙口村</t>
  </si>
  <si>
    <t>1040户3442人</t>
  </si>
  <si>
    <t>26户63人</t>
  </si>
  <si>
    <t>新增村内硬化道路 63000㎡，改善村内基础设施条件，使  650户农户，其中 18户脱贫户、监测户2受益，提高群众满意度</t>
  </si>
  <si>
    <t>改善村内基础设施条件，方便群众生产生活，使 650户农户，其中18户脱贫户、2监测户受益</t>
  </si>
  <si>
    <t>牛冯庄</t>
  </si>
  <si>
    <t>249户1324人</t>
  </si>
  <si>
    <t>11户34人</t>
  </si>
  <si>
    <t>新增村内硬化道路7800平方改善村内基础设施条件，使249户农户，其中  11户脱贫户、监测户2户受益，提高群众满意度。</t>
  </si>
  <si>
    <t>改善村内基础设施条件，方便群众生产生活，使249户农户，其中  11户脱贫户、监测户2户受益。</t>
  </si>
  <si>
    <t>沙圪塔</t>
  </si>
  <si>
    <t>入村道路1500㎡</t>
  </si>
  <si>
    <t>103户350人</t>
  </si>
  <si>
    <t>8户25人</t>
  </si>
  <si>
    <t>新增村内硬化道路 1500 ㎡，改善村内基础设施条件，使   103 户农户，其中  8户脱贫户、监测户1受益，提高群众满意度</t>
  </si>
  <si>
    <t>新增村内硬化道路 ，改善村内基础设施条件，使   103 户农户，其中  8户脱贫户、监测户1受益，提高群众满意度</t>
  </si>
  <si>
    <t>巷道硬化6500㎡</t>
  </si>
  <si>
    <t>柏油路面路肩6000平方米</t>
  </si>
  <si>
    <t>北沙北街漳河村段</t>
  </si>
  <si>
    <t>80户238人</t>
  </si>
  <si>
    <t>18户59人</t>
  </si>
  <si>
    <t>新增村内硬化道路 30000㎡，改善村内基础设施条件，使  100户农户，其中 18户脱贫户、监测户2受益，提高群众满意度</t>
  </si>
  <si>
    <t>改善村内基础设施条件，方便群众生产生活，使 100户农户，其中18户脱贫户、2监测户受益</t>
  </si>
  <si>
    <t>郑二庄</t>
  </si>
  <si>
    <t>柏油路面6500平方</t>
  </si>
  <si>
    <t>410户1510人</t>
  </si>
  <si>
    <t>11户32人</t>
  </si>
  <si>
    <t>新增村内硬化道路9500平方改善村内基础设施条件，使410户农户，其中  11户脱贫户、监测户4户受益，提高群众满意度。</t>
  </si>
  <si>
    <t>改善村内基础设施条件，方便群众生产生活，使410户农户，其中  11户脱贫户、监测户4户受益。</t>
  </si>
  <si>
    <t>前闫庄</t>
  </si>
  <si>
    <t>魏县中小学综合实践营地</t>
  </si>
  <si>
    <t>产业项目</t>
  </si>
  <si>
    <t>扩改建民宿10套，改造提升甘棠杨生态餐厅和热带植物园，60亩水进梨园沟渠水网提升改造</t>
  </si>
  <si>
    <t>前闫庄村</t>
  </si>
  <si>
    <t>6个月</t>
  </si>
  <si>
    <t>532户3091人</t>
  </si>
  <si>
    <t>通过对现有民宿、生态餐厅、植物园、水进梨园进行改造提升，打造中小学生研学路线，年接待学生可达20000人次，年效益500万以上。</t>
  </si>
  <si>
    <t>增强村集体项目的营收，使532户农户，其中10户脱贫户、5监测户受益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</si>
</sst>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b/>
      <sz val="10"/>
      <name val="仿宋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31" fillId="23" borderId="12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51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U147"/>
  <sheetViews>
    <sheetView tabSelected="1" topLeftCell="C1" workbookViewId="0">
      <selection activeCell="S108" sqref="S108"/>
    </sheetView>
  </sheetViews>
  <sheetFormatPr defaultColWidth="9" defaultRowHeight="13.5"/>
  <cols>
    <col min="1" max="4" width="6.125" style="1" customWidth="1"/>
    <col min="5" max="5" width="9.3" style="1" customWidth="1"/>
    <col min="6" max="6" width="8" style="1" customWidth="1"/>
    <col min="7" max="7" width="14.625" style="1" customWidth="1"/>
    <col min="8" max="9" width="6.125" style="1" customWidth="1"/>
    <col min="10" max="10" width="29.125" style="1" customWidth="1"/>
    <col min="11" max="12" width="8.5" style="1" customWidth="1"/>
    <col min="13" max="13" width="9.5" style="1" customWidth="1"/>
    <col min="14" max="14" width="7.3" style="1" customWidth="1"/>
    <col min="15" max="15" width="12.375" style="1" customWidth="1"/>
    <col min="16" max="16" width="12.625" style="1" customWidth="1"/>
    <col min="17" max="17" width="10.5" style="1" customWidth="1"/>
    <col min="18" max="18" width="12.6333333333333" style="1" customWidth="1"/>
    <col min="19" max="19" width="31.9333333333333" style="1" customWidth="1"/>
    <col min="20" max="20" width="29.8333333333333" style="1" customWidth="1"/>
    <col min="21" max="16384" width="9" style="1"/>
  </cols>
  <sheetData>
    <row r="1" ht="45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="1" customFormat="1" ht="26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67" customHeight="1" spans="1:2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</row>
    <row r="4" s="2" customFormat="1" ht="60" customHeight="1" spans="1:20">
      <c r="A4" s="7">
        <v>1</v>
      </c>
      <c r="B4" s="7" t="s">
        <v>22</v>
      </c>
      <c r="C4" s="7" t="s">
        <v>23</v>
      </c>
      <c r="D4" s="7" t="s">
        <v>24</v>
      </c>
      <c r="E4" s="7" t="s">
        <v>25</v>
      </c>
      <c r="F4" s="7" t="s">
        <v>26</v>
      </c>
      <c r="G4" s="8" t="s">
        <v>27</v>
      </c>
      <c r="H4" s="7" t="s">
        <v>28</v>
      </c>
      <c r="I4" s="7" t="s">
        <v>29</v>
      </c>
      <c r="J4" s="7" t="s">
        <v>30</v>
      </c>
      <c r="K4" s="7" t="s">
        <v>26</v>
      </c>
      <c r="L4" s="7" t="s">
        <v>31</v>
      </c>
      <c r="M4" s="7">
        <v>32</v>
      </c>
      <c r="N4" s="7" t="s">
        <v>32</v>
      </c>
      <c r="O4" s="7" t="s">
        <v>33</v>
      </c>
      <c r="P4" s="7" t="s">
        <v>34</v>
      </c>
      <c r="Q4" s="7" t="s">
        <v>35</v>
      </c>
      <c r="R4" s="7" t="s">
        <v>36</v>
      </c>
      <c r="S4" s="23" t="s">
        <v>37</v>
      </c>
      <c r="T4" s="7" t="s">
        <v>38</v>
      </c>
    </row>
    <row r="5" s="1" customFormat="1" ht="60" customHeight="1" spans="1:20">
      <c r="A5" s="7"/>
      <c r="B5" s="7"/>
      <c r="C5" s="9" t="s">
        <v>23</v>
      </c>
      <c r="D5" s="9" t="s">
        <v>24</v>
      </c>
      <c r="E5" s="9" t="s">
        <v>25</v>
      </c>
      <c r="F5" s="9" t="s">
        <v>39</v>
      </c>
      <c r="G5" s="9" t="s">
        <v>27</v>
      </c>
      <c r="H5" s="9" t="s">
        <v>28</v>
      </c>
      <c r="I5" s="9" t="s">
        <v>40</v>
      </c>
      <c r="J5" s="9" t="s">
        <v>41</v>
      </c>
      <c r="K5" s="9" t="s">
        <v>39</v>
      </c>
      <c r="L5" s="12" t="s">
        <v>31</v>
      </c>
      <c r="M5" s="12">
        <v>56</v>
      </c>
      <c r="N5" s="12" t="s">
        <v>32</v>
      </c>
      <c r="O5" s="9" t="s">
        <v>42</v>
      </c>
      <c r="P5" s="9" t="s">
        <v>43</v>
      </c>
      <c r="Q5" s="9" t="s">
        <v>44</v>
      </c>
      <c r="R5" s="9" t="s">
        <v>36</v>
      </c>
      <c r="S5" s="24" t="s">
        <v>45</v>
      </c>
      <c r="T5" s="9" t="s">
        <v>46</v>
      </c>
    </row>
    <row r="6" s="3" customFormat="1" ht="60" customHeight="1" spans="1:20">
      <c r="A6" s="7"/>
      <c r="B6" s="7"/>
      <c r="C6" s="9" t="s">
        <v>23</v>
      </c>
      <c r="D6" s="9" t="s">
        <v>24</v>
      </c>
      <c r="E6" s="9" t="s">
        <v>25</v>
      </c>
      <c r="F6" s="9" t="s">
        <v>47</v>
      </c>
      <c r="G6" s="9" t="s">
        <v>27</v>
      </c>
      <c r="H6" s="9" t="s">
        <v>28</v>
      </c>
      <c r="I6" s="9" t="s">
        <v>40</v>
      </c>
      <c r="J6" s="9" t="s">
        <v>48</v>
      </c>
      <c r="K6" s="9" t="s">
        <v>47</v>
      </c>
      <c r="L6" s="12" t="s">
        <v>31</v>
      </c>
      <c r="M6" s="12">
        <v>60</v>
      </c>
      <c r="N6" s="12" t="s">
        <v>32</v>
      </c>
      <c r="O6" s="9" t="s">
        <v>49</v>
      </c>
      <c r="P6" s="9" t="s">
        <v>50</v>
      </c>
      <c r="Q6" s="9" t="s">
        <v>51</v>
      </c>
      <c r="R6" s="9" t="s">
        <v>36</v>
      </c>
      <c r="S6" s="24" t="s">
        <v>52</v>
      </c>
      <c r="T6" s="9" t="s">
        <v>53</v>
      </c>
    </row>
    <row r="7" s="1" customFormat="1" ht="60" hidden="1" customHeight="1" spans="1:20">
      <c r="A7" s="10"/>
      <c r="B7" s="10"/>
      <c r="C7" s="11"/>
      <c r="D7" s="9"/>
      <c r="E7" s="9"/>
      <c r="F7" s="9"/>
      <c r="G7" s="9"/>
      <c r="H7" s="9"/>
      <c r="I7" s="9"/>
      <c r="J7" s="9"/>
      <c r="K7" s="9"/>
      <c r="L7" s="12"/>
      <c r="M7" s="18">
        <f>SUBTOTAL(9,M4:M6)</f>
        <v>148</v>
      </c>
      <c r="N7" s="12"/>
      <c r="O7" s="9"/>
      <c r="P7" s="9"/>
      <c r="Q7" s="9"/>
      <c r="R7" s="9"/>
      <c r="S7" s="24"/>
      <c r="T7" s="9"/>
    </row>
    <row r="8" ht="60" customHeight="1" spans="1:20">
      <c r="A8" s="7">
        <v>2</v>
      </c>
      <c r="B8" s="7" t="s">
        <v>54</v>
      </c>
      <c r="C8" s="12" t="s">
        <v>23</v>
      </c>
      <c r="D8" s="12" t="s">
        <v>24</v>
      </c>
      <c r="E8" s="12" t="s">
        <v>55</v>
      </c>
      <c r="F8" s="12" t="s">
        <v>56</v>
      </c>
      <c r="G8" s="12" t="s">
        <v>27</v>
      </c>
      <c r="H8" s="12" t="s">
        <v>28</v>
      </c>
      <c r="I8" s="12" t="s">
        <v>57</v>
      </c>
      <c r="J8" s="12" t="s">
        <v>58</v>
      </c>
      <c r="K8" s="12" t="s">
        <v>56</v>
      </c>
      <c r="L8" s="12" t="s">
        <v>31</v>
      </c>
      <c r="M8" s="12">
        <v>200</v>
      </c>
      <c r="N8" s="12" t="s">
        <v>32</v>
      </c>
      <c r="O8" s="12" t="s">
        <v>59</v>
      </c>
      <c r="P8" s="12" t="s">
        <v>60</v>
      </c>
      <c r="Q8" s="12" t="s">
        <v>61</v>
      </c>
      <c r="R8" s="12" t="s">
        <v>36</v>
      </c>
      <c r="S8" s="12" t="s">
        <v>62</v>
      </c>
      <c r="T8" s="12" t="s">
        <v>62</v>
      </c>
    </row>
    <row r="9" ht="60" customHeight="1" spans="1:20">
      <c r="A9" s="7"/>
      <c r="B9" s="7"/>
      <c r="C9" s="12" t="s">
        <v>23</v>
      </c>
      <c r="D9" s="12" t="s">
        <v>24</v>
      </c>
      <c r="E9" s="13" t="s">
        <v>55</v>
      </c>
      <c r="F9" s="12" t="s">
        <v>63</v>
      </c>
      <c r="G9" s="12" t="s">
        <v>27</v>
      </c>
      <c r="H9" s="12" t="s">
        <v>28</v>
      </c>
      <c r="I9" s="12" t="s">
        <v>57</v>
      </c>
      <c r="J9" s="12" t="s">
        <v>64</v>
      </c>
      <c r="K9" s="12" t="s">
        <v>63</v>
      </c>
      <c r="L9" s="12" t="s">
        <v>31</v>
      </c>
      <c r="M9" s="12">
        <v>60</v>
      </c>
      <c r="N9" s="7" t="s">
        <v>32</v>
      </c>
      <c r="O9" s="12" t="s">
        <v>65</v>
      </c>
      <c r="P9" s="12" t="s">
        <v>66</v>
      </c>
      <c r="Q9" s="12" t="s">
        <v>67</v>
      </c>
      <c r="R9" s="13" t="s">
        <v>36</v>
      </c>
      <c r="S9" s="12" t="s">
        <v>68</v>
      </c>
      <c r="T9" s="12" t="s">
        <v>68</v>
      </c>
    </row>
    <row r="10" ht="60" customHeight="1" spans="1:20">
      <c r="A10" s="7"/>
      <c r="B10" s="7"/>
      <c r="C10" s="12" t="s">
        <v>23</v>
      </c>
      <c r="D10" s="12" t="s">
        <v>24</v>
      </c>
      <c r="E10" s="12" t="s">
        <v>55</v>
      </c>
      <c r="F10" s="12" t="s">
        <v>69</v>
      </c>
      <c r="G10" s="12" t="s">
        <v>27</v>
      </c>
      <c r="H10" s="12" t="s">
        <v>28</v>
      </c>
      <c r="I10" s="12" t="s">
        <v>29</v>
      </c>
      <c r="J10" s="12">
        <v>11580</v>
      </c>
      <c r="K10" s="12" t="s">
        <v>69</v>
      </c>
      <c r="L10" s="12" t="s">
        <v>31</v>
      </c>
      <c r="M10" s="12">
        <v>81.06</v>
      </c>
      <c r="N10" s="12" t="s">
        <v>32</v>
      </c>
      <c r="O10" s="12" t="s">
        <v>70</v>
      </c>
      <c r="P10" s="12" t="s">
        <v>71</v>
      </c>
      <c r="Q10" s="12" t="s">
        <v>72</v>
      </c>
      <c r="R10" s="12" t="s">
        <v>36</v>
      </c>
      <c r="S10" s="12" t="s">
        <v>73</v>
      </c>
      <c r="T10" s="12" t="s">
        <v>74</v>
      </c>
    </row>
    <row r="11" ht="60" customHeight="1" spans="1:20">
      <c r="A11" s="7"/>
      <c r="B11" s="7"/>
      <c r="C11" s="12" t="s">
        <v>23</v>
      </c>
      <c r="D11" s="12" t="s">
        <v>24</v>
      </c>
      <c r="E11" s="12" t="s">
        <v>55</v>
      </c>
      <c r="F11" s="12" t="s">
        <v>75</v>
      </c>
      <c r="G11" s="12" t="s">
        <v>27</v>
      </c>
      <c r="H11" s="12" t="s">
        <v>28</v>
      </c>
      <c r="I11" s="12" t="s">
        <v>29</v>
      </c>
      <c r="J11" s="12">
        <v>11250</v>
      </c>
      <c r="K11" s="12" t="s">
        <v>75</v>
      </c>
      <c r="L11" s="12" t="s">
        <v>31</v>
      </c>
      <c r="M11" s="12">
        <v>83.55</v>
      </c>
      <c r="N11" s="12" t="s">
        <v>32</v>
      </c>
      <c r="O11" s="12" t="s">
        <v>76</v>
      </c>
      <c r="P11" s="12" t="s">
        <v>77</v>
      </c>
      <c r="Q11" s="12" t="s">
        <v>78</v>
      </c>
      <c r="R11" s="12" t="s">
        <v>36</v>
      </c>
      <c r="S11" s="12" t="s">
        <v>79</v>
      </c>
      <c r="T11" s="12" t="s">
        <v>80</v>
      </c>
    </row>
    <row r="12" ht="60" customHeight="1" spans="1:20">
      <c r="A12" s="7"/>
      <c r="B12" s="7"/>
      <c r="C12" s="12" t="s">
        <v>23</v>
      </c>
      <c r="D12" s="12" t="s">
        <v>24</v>
      </c>
      <c r="E12" s="12" t="s">
        <v>55</v>
      </c>
      <c r="F12" s="12" t="s">
        <v>81</v>
      </c>
      <c r="G12" s="12" t="s">
        <v>27</v>
      </c>
      <c r="H12" s="12" t="s">
        <v>28</v>
      </c>
      <c r="I12" s="12" t="s">
        <v>57</v>
      </c>
      <c r="J12" s="12" t="s">
        <v>82</v>
      </c>
      <c r="K12" s="12" t="s">
        <v>81</v>
      </c>
      <c r="L12" s="12" t="s">
        <v>31</v>
      </c>
      <c r="M12" s="12">
        <v>60</v>
      </c>
      <c r="N12" s="7" t="s">
        <v>32</v>
      </c>
      <c r="O12" s="12" t="s">
        <v>83</v>
      </c>
      <c r="P12" s="12" t="s">
        <v>84</v>
      </c>
      <c r="Q12" s="12" t="s">
        <v>85</v>
      </c>
      <c r="R12" s="13" t="s">
        <v>36</v>
      </c>
      <c r="S12" s="12" t="s">
        <v>86</v>
      </c>
      <c r="T12" s="12" t="s">
        <v>87</v>
      </c>
    </row>
    <row r="13" ht="60" customHeight="1" spans="1:20">
      <c r="A13" s="7"/>
      <c r="B13" s="7"/>
      <c r="C13" s="12" t="s">
        <v>23</v>
      </c>
      <c r="D13" s="12" t="s">
        <v>24</v>
      </c>
      <c r="E13" s="12" t="s">
        <v>55</v>
      </c>
      <c r="F13" s="12" t="s">
        <v>88</v>
      </c>
      <c r="G13" s="12" t="s">
        <v>27</v>
      </c>
      <c r="H13" s="12" t="s">
        <v>28</v>
      </c>
      <c r="I13" s="12" t="s">
        <v>29</v>
      </c>
      <c r="J13" s="12" t="s">
        <v>89</v>
      </c>
      <c r="K13" s="12" t="s">
        <v>88</v>
      </c>
      <c r="L13" s="12" t="s">
        <v>31</v>
      </c>
      <c r="M13" s="12">
        <v>60</v>
      </c>
      <c r="N13" s="12" t="s">
        <v>32</v>
      </c>
      <c r="O13" s="12" t="s">
        <v>90</v>
      </c>
      <c r="P13" s="9" t="s">
        <v>91</v>
      </c>
      <c r="Q13" s="12" t="s">
        <v>92</v>
      </c>
      <c r="R13" s="12" t="s">
        <v>36</v>
      </c>
      <c r="S13" s="12" t="s">
        <v>93</v>
      </c>
      <c r="T13" s="12" t="s">
        <v>94</v>
      </c>
    </row>
    <row r="14" ht="60" customHeight="1" spans="1:20">
      <c r="A14" s="7"/>
      <c r="B14" s="7"/>
      <c r="C14" s="12" t="s">
        <v>23</v>
      </c>
      <c r="D14" s="12" t="s">
        <v>24</v>
      </c>
      <c r="E14" s="12" t="s">
        <v>55</v>
      </c>
      <c r="F14" s="12" t="s">
        <v>95</v>
      </c>
      <c r="G14" s="12" t="s">
        <v>27</v>
      </c>
      <c r="H14" s="12" t="s">
        <v>28</v>
      </c>
      <c r="I14" s="12" t="s">
        <v>29</v>
      </c>
      <c r="J14" s="12" t="s">
        <v>96</v>
      </c>
      <c r="K14" s="12" t="s">
        <v>95</v>
      </c>
      <c r="L14" s="12" t="s">
        <v>31</v>
      </c>
      <c r="M14" s="12">
        <v>60</v>
      </c>
      <c r="N14" s="12" t="s">
        <v>32</v>
      </c>
      <c r="O14" s="12" t="s">
        <v>97</v>
      </c>
      <c r="P14" s="12" t="s">
        <v>98</v>
      </c>
      <c r="Q14" s="12" t="s">
        <v>99</v>
      </c>
      <c r="R14" s="12" t="s">
        <v>36</v>
      </c>
      <c r="S14" s="12" t="s">
        <v>100</v>
      </c>
      <c r="T14" s="12" t="s">
        <v>101</v>
      </c>
    </row>
    <row r="15" ht="60" hidden="1" customHeight="1" spans="1:20">
      <c r="A15" s="10"/>
      <c r="B15" s="10"/>
      <c r="C15" s="14"/>
      <c r="D15" s="12"/>
      <c r="E15" s="12"/>
      <c r="F15" s="12"/>
      <c r="G15" s="12"/>
      <c r="H15" s="12"/>
      <c r="I15" s="12"/>
      <c r="J15" s="12"/>
      <c r="K15" s="12"/>
      <c r="L15" s="12"/>
      <c r="M15" s="18">
        <f>SUBTOTAL(9,M8:M14)</f>
        <v>604.61</v>
      </c>
      <c r="N15" s="12" t="s">
        <v>32</v>
      </c>
      <c r="O15" s="12"/>
      <c r="P15" s="12"/>
      <c r="Q15" s="12"/>
      <c r="R15" s="12"/>
      <c r="S15" s="12"/>
      <c r="T15" s="12"/>
    </row>
    <row r="16" ht="60" customHeight="1" spans="1:20">
      <c r="A16" s="7">
        <v>3</v>
      </c>
      <c r="B16" s="7" t="s">
        <v>102</v>
      </c>
      <c r="C16" s="9" t="s">
        <v>103</v>
      </c>
      <c r="D16" s="9" t="s">
        <v>24</v>
      </c>
      <c r="E16" s="9" t="s">
        <v>104</v>
      </c>
      <c r="F16" s="9" t="s">
        <v>105</v>
      </c>
      <c r="G16" s="9" t="s">
        <v>106</v>
      </c>
      <c r="H16" s="9" t="s">
        <v>28</v>
      </c>
      <c r="I16" s="9" t="s">
        <v>29</v>
      </c>
      <c r="J16" s="9" t="s">
        <v>107</v>
      </c>
      <c r="K16" s="9" t="s">
        <v>105</v>
      </c>
      <c r="L16" s="9" t="s">
        <v>31</v>
      </c>
      <c r="M16" s="9">
        <v>200</v>
      </c>
      <c r="N16" s="7" t="s">
        <v>32</v>
      </c>
      <c r="O16" s="9" t="s">
        <v>108</v>
      </c>
      <c r="P16" s="9" t="s">
        <v>109</v>
      </c>
      <c r="Q16" s="9" t="s">
        <v>110</v>
      </c>
      <c r="R16" s="9" t="s">
        <v>36</v>
      </c>
      <c r="S16" s="9" t="s">
        <v>111</v>
      </c>
      <c r="T16" s="9" t="s">
        <v>112</v>
      </c>
    </row>
    <row r="17" ht="60" customHeight="1" spans="1:20">
      <c r="A17" s="7"/>
      <c r="B17" s="7"/>
      <c r="C17" s="9" t="s">
        <v>23</v>
      </c>
      <c r="D17" s="9" t="s">
        <v>24</v>
      </c>
      <c r="E17" s="9" t="s">
        <v>104</v>
      </c>
      <c r="F17" s="9" t="s">
        <v>113</v>
      </c>
      <c r="G17" s="9" t="s">
        <v>106</v>
      </c>
      <c r="H17" s="9" t="s">
        <v>28</v>
      </c>
      <c r="I17" s="9" t="s">
        <v>29</v>
      </c>
      <c r="J17" s="9" t="s">
        <v>114</v>
      </c>
      <c r="K17" s="9" t="s">
        <v>113</v>
      </c>
      <c r="L17" s="9" t="s">
        <v>31</v>
      </c>
      <c r="M17" s="9">
        <v>133.5</v>
      </c>
      <c r="N17" s="12" t="s">
        <v>32</v>
      </c>
      <c r="O17" s="9" t="s">
        <v>115</v>
      </c>
      <c r="P17" s="9" t="s">
        <v>116</v>
      </c>
      <c r="Q17" s="9" t="s">
        <v>117</v>
      </c>
      <c r="R17" s="9" t="s">
        <v>36</v>
      </c>
      <c r="S17" s="9" t="s">
        <v>118</v>
      </c>
      <c r="T17" s="9" t="s">
        <v>119</v>
      </c>
    </row>
    <row r="18" ht="60" customHeight="1" spans="1:20">
      <c r="A18" s="7"/>
      <c r="B18" s="7"/>
      <c r="C18" s="12" t="s">
        <v>23</v>
      </c>
      <c r="D18" s="12" t="s">
        <v>24</v>
      </c>
      <c r="E18" s="12" t="s">
        <v>104</v>
      </c>
      <c r="F18" s="12" t="s">
        <v>120</v>
      </c>
      <c r="G18" s="12" t="s">
        <v>106</v>
      </c>
      <c r="H18" s="12" t="s">
        <v>28</v>
      </c>
      <c r="I18" s="12" t="s">
        <v>29</v>
      </c>
      <c r="J18" s="12" t="s">
        <v>121</v>
      </c>
      <c r="K18" s="12" t="s">
        <v>120</v>
      </c>
      <c r="L18" s="12" t="s">
        <v>31</v>
      </c>
      <c r="M18" s="12">
        <v>150</v>
      </c>
      <c r="N18" s="12" t="s">
        <v>32</v>
      </c>
      <c r="O18" s="12" t="s">
        <v>122</v>
      </c>
      <c r="P18" s="12" t="s">
        <v>123</v>
      </c>
      <c r="Q18" s="12" t="s">
        <v>124</v>
      </c>
      <c r="R18" s="12" t="s">
        <v>36</v>
      </c>
      <c r="S18" s="12" t="s">
        <v>125</v>
      </c>
      <c r="T18" s="12" t="s">
        <v>126</v>
      </c>
    </row>
    <row r="19" ht="60" hidden="1" customHeight="1" spans="1:20">
      <c r="A19" s="10"/>
      <c r="B19" s="10"/>
      <c r="C19" s="11"/>
      <c r="D19" s="9"/>
      <c r="E19" s="9"/>
      <c r="F19" s="9"/>
      <c r="G19" s="9"/>
      <c r="H19" s="9"/>
      <c r="I19" s="9"/>
      <c r="J19" s="9"/>
      <c r="K19" s="9"/>
      <c r="L19" s="9"/>
      <c r="M19" s="19">
        <f>SUBTOTAL(9,M16:M18)</f>
        <v>483.5</v>
      </c>
      <c r="N19" s="9"/>
      <c r="O19" s="9"/>
      <c r="P19" s="9"/>
      <c r="Q19" s="9"/>
      <c r="R19" s="9"/>
      <c r="S19" s="9"/>
      <c r="T19" s="9"/>
    </row>
    <row r="20" ht="60" customHeight="1" spans="1:20">
      <c r="A20" s="7">
        <v>4</v>
      </c>
      <c r="B20" s="7" t="s">
        <v>127</v>
      </c>
      <c r="C20" s="8" t="s">
        <v>23</v>
      </c>
      <c r="D20" s="8" t="s">
        <v>24</v>
      </c>
      <c r="E20" s="8" t="s">
        <v>128</v>
      </c>
      <c r="F20" s="8" t="s">
        <v>129</v>
      </c>
      <c r="G20" s="8" t="s">
        <v>106</v>
      </c>
      <c r="H20" s="8" t="s">
        <v>28</v>
      </c>
      <c r="I20" s="8" t="s">
        <v>57</v>
      </c>
      <c r="J20" s="8" t="s">
        <v>130</v>
      </c>
      <c r="K20" s="8" t="s">
        <v>129</v>
      </c>
      <c r="L20" s="8" t="s">
        <v>31</v>
      </c>
      <c r="M20" s="8">
        <v>160</v>
      </c>
      <c r="N20" s="8" t="s">
        <v>32</v>
      </c>
      <c r="O20" s="8" t="s">
        <v>131</v>
      </c>
      <c r="P20" s="8" t="s">
        <v>132</v>
      </c>
      <c r="Q20" s="8" t="s">
        <v>133</v>
      </c>
      <c r="R20" s="8" t="s">
        <v>36</v>
      </c>
      <c r="S20" s="8" t="s">
        <v>134</v>
      </c>
      <c r="T20" s="8" t="s">
        <v>135</v>
      </c>
    </row>
    <row r="21" ht="60" customHeight="1" spans="1:20">
      <c r="A21" s="7"/>
      <c r="B21" s="7"/>
      <c r="C21" s="8" t="s">
        <v>23</v>
      </c>
      <c r="D21" s="8" t="s">
        <v>24</v>
      </c>
      <c r="E21" s="8" t="s">
        <v>128</v>
      </c>
      <c r="F21" s="8" t="s">
        <v>136</v>
      </c>
      <c r="G21" s="8" t="s">
        <v>106</v>
      </c>
      <c r="H21" s="8" t="s">
        <v>28</v>
      </c>
      <c r="I21" s="8" t="s">
        <v>29</v>
      </c>
      <c r="J21" s="8" t="s">
        <v>137</v>
      </c>
      <c r="K21" s="8" t="s">
        <v>138</v>
      </c>
      <c r="L21" s="8" t="s">
        <v>31</v>
      </c>
      <c r="M21" s="8">
        <v>240</v>
      </c>
      <c r="N21" s="8" t="s">
        <v>32</v>
      </c>
      <c r="O21" s="8" t="s">
        <v>139</v>
      </c>
      <c r="P21" s="8" t="s">
        <v>140</v>
      </c>
      <c r="Q21" s="8" t="s">
        <v>141</v>
      </c>
      <c r="R21" s="8" t="s">
        <v>36</v>
      </c>
      <c r="S21" s="8" t="s">
        <v>142</v>
      </c>
      <c r="T21" s="8" t="s">
        <v>143</v>
      </c>
    </row>
    <row r="22" ht="60" customHeight="1" spans="1:20">
      <c r="A22" s="7"/>
      <c r="B22" s="7"/>
      <c r="C22" s="8" t="s">
        <v>23</v>
      </c>
      <c r="D22" s="8" t="s">
        <v>24</v>
      </c>
      <c r="E22" s="8" t="s">
        <v>128</v>
      </c>
      <c r="F22" s="8" t="s">
        <v>144</v>
      </c>
      <c r="G22" s="8" t="s">
        <v>106</v>
      </c>
      <c r="H22" s="8" t="s">
        <v>28</v>
      </c>
      <c r="I22" s="8" t="s">
        <v>29</v>
      </c>
      <c r="J22" s="8" t="s">
        <v>145</v>
      </c>
      <c r="K22" s="8" t="s">
        <v>144</v>
      </c>
      <c r="L22" s="8" t="s">
        <v>31</v>
      </c>
      <c r="M22" s="8">
        <v>500</v>
      </c>
      <c r="N22" s="8" t="s">
        <v>32</v>
      </c>
      <c r="O22" s="8" t="s">
        <v>146</v>
      </c>
      <c r="P22" s="8" t="s">
        <v>147</v>
      </c>
      <c r="Q22" s="8" t="s">
        <v>148</v>
      </c>
      <c r="R22" s="8" t="s">
        <v>36</v>
      </c>
      <c r="S22" s="8" t="s">
        <v>149</v>
      </c>
      <c r="T22" s="8" t="s">
        <v>150</v>
      </c>
    </row>
    <row r="23" ht="60" customHeight="1" spans="1:20">
      <c r="A23" s="7"/>
      <c r="B23" s="7"/>
      <c r="C23" s="9" t="s">
        <v>23</v>
      </c>
      <c r="D23" s="9" t="s">
        <v>24</v>
      </c>
      <c r="E23" s="9" t="s">
        <v>128</v>
      </c>
      <c r="F23" s="9" t="s">
        <v>151</v>
      </c>
      <c r="G23" s="9" t="s">
        <v>106</v>
      </c>
      <c r="H23" s="9" t="s">
        <v>28</v>
      </c>
      <c r="I23" s="9" t="s">
        <v>29</v>
      </c>
      <c r="J23" s="9" t="s">
        <v>152</v>
      </c>
      <c r="K23" s="9" t="s">
        <v>151</v>
      </c>
      <c r="L23" s="9" t="s">
        <v>31</v>
      </c>
      <c r="M23" s="9">
        <v>90</v>
      </c>
      <c r="N23" s="9" t="s">
        <v>32</v>
      </c>
      <c r="O23" s="9" t="s">
        <v>153</v>
      </c>
      <c r="P23" s="9" t="s">
        <v>154</v>
      </c>
      <c r="Q23" s="9" t="s">
        <v>155</v>
      </c>
      <c r="R23" s="9" t="s">
        <v>36</v>
      </c>
      <c r="S23" s="9" t="s">
        <v>156</v>
      </c>
      <c r="T23" s="9" t="s">
        <v>157</v>
      </c>
    </row>
    <row r="24" s="2" customFormat="1" ht="60" customHeight="1" spans="1:20">
      <c r="A24" s="7"/>
      <c r="B24" s="7"/>
      <c r="C24" s="7" t="s">
        <v>23</v>
      </c>
      <c r="D24" s="7" t="s">
        <v>24</v>
      </c>
      <c r="E24" s="7" t="s">
        <v>128</v>
      </c>
      <c r="F24" s="7" t="s">
        <v>158</v>
      </c>
      <c r="G24" s="15" t="s">
        <v>27</v>
      </c>
      <c r="H24" s="7" t="s">
        <v>28</v>
      </c>
      <c r="I24" s="15" t="s">
        <v>29</v>
      </c>
      <c r="J24" s="15" t="s">
        <v>159</v>
      </c>
      <c r="K24" s="15" t="s">
        <v>7</v>
      </c>
      <c r="L24" s="7" t="s">
        <v>31</v>
      </c>
      <c r="M24" s="7">
        <v>10</v>
      </c>
      <c r="N24" s="15" t="s">
        <v>32</v>
      </c>
      <c r="O24" s="7" t="s">
        <v>160</v>
      </c>
      <c r="P24" s="15" t="s">
        <v>161</v>
      </c>
      <c r="Q24" s="15" t="s">
        <v>162</v>
      </c>
      <c r="R24" s="7" t="s">
        <v>36</v>
      </c>
      <c r="S24" s="7" t="s">
        <v>163</v>
      </c>
      <c r="T24" s="7" t="s">
        <v>164</v>
      </c>
    </row>
    <row r="25" ht="60" hidden="1" customHeight="1" spans="1:20">
      <c r="A25" s="10"/>
      <c r="B25" s="10"/>
      <c r="C25" s="10"/>
      <c r="D25" s="7"/>
      <c r="E25" s="7"/>
      <c r="F25" s="7"/>
      <c r="G25" s="15"/>
      <c r="H25" s="7"/>
      <c r="I25" s="15"/>
      <c r="J25" s="15"/>
      <c r="K25" s="15"/>
      <c r="L25" s="7"/>
      <c r="M25" s="20">
        <f>SUBTOTAL(9,M20:M24)</f>
        <v>1000</v>
      </c>
      <c r="N25" s="15"/>
      <c r="O25" s="7"/>
      <c r="P25" s="15"/>
      <c r="Q25" s="15"/>
      <c r="R25" s="7"/>
      <c r="S25" s="7"/>
      <c r="T25" s="7"/>
    </row>
    <row r="26" ht="60" customHeight="1" spans="1:20">
      <c r="A26" s="7">
        <v>5</v>
      </c>
      <c r="B26" s="7" t="s">
        <v>165</v>
      </c>
      <c r="C26" s="9" t="s">
        <v>23</v>
      </c>
      <c r="D26" s="9" t="s">
        <v>24</v>
      </c>
      <c r="E26" s="9" t="s">
        <v>166</v>
      </c>
      <c r="F26" s="9" t="s">
        <v>167</v>
      </c>
      <c r="G26" s="9" t="s">
        <v>106</v>
      </c>
      <c r="H26" s="9" t="s">
        <v>28</v>
      </c>
      <c r="I26" s="9" t="s">
        <v>29</v>
      </c>
      <c r="J26" s="9" t="s">
        <v>168</v>
      </c>
      <c r="K26" s="9" t="s">
        <v>167</v>
      </c>
      <c r="L26" s="9" t="s">
        <v>31</v>
      </c>
      <c r="M26" s="9">
        <v>150</v>
      </c>
      <c r="N26" s="9" t="s">
        <v>169</v>
      </c>
      <c r="O26" s="9" t="s">
        <v>170</v>
      </c>
      <c r="P26" s="9" t="s">
        <v>171</v>
      </c>
      <c r="Q26" s="9" t="s">
        <v>117</v>
      </c>
      <c r="R26" s="9" t="s">
        <v>36</v>
      </c>
      <c r="S26" s="9" t="s">
        <v>172</v>
      </c>
      <c r="T26" s="9" t="s">
        <v>173</v>
      </c>
    </row>
    <row r="27" ht="60" customHeight="1" spans="1:20">
      <c r="A27" s="7"/>
      <c r="B27" s="7"/>
      <c r="C27" s="9" t="s">
        <v>23</v>
      </c>
      <c r="D27" s="9" t="s">
        <v>24</v>
      </c>
      <c r="E27" s="9" t="s">
        <v>166</v>
      </c>
      <c r="F27" s="9" t="s">
        <v>174</v>
      </c>
      <c r="G27" s="9" t="s">
        <v>106</v>
      </c>
      <c r="H27" s="9" t="s">
        <v>28</v>
      </c>
      <c r="I27" s="9" t="s">
        <v>29</v>
      </c>
      <c r="J27" s="9" t="s">
        <v>175</v>
      </c>
      <c r="K27" s="9" t="s">
        <v>176</v>
      </c>
      <c r="L27" s="9" t="s">
        <v>31</v>
      </c>
      <c r="M27" s="9">
        <v>100</v>
      </c>
      <c r="N27" s="9" t="s">
        <v>169</v>
      </c>
      <c r="O27" s="9" t="s">
        <v>177</v>
      </c>
      <c r="P27" s="9" t="s">
        <v>178</v>
      </c>
      <c r="Q27" s="9" t="s">
        <v>179</v>
      </c>
      <c r="R27" s="9" t="s">
        <v>36</v>
      </c>
      <c r="S27" s="9" t="s">
        <v>180</v>
      </c>
      <c r="T27" s="9" t="s">
        <v>181</v>
      </c>
    </row>
    <row r="28" ht="60" customHeight="1" spans="1:20">
      <c r="A28" s="7"/>
      <c r="B28" s="7"/>
      <c r="C28" s="9" t="s">
        <v>23</v>
      </c>
      <c r="D28" s="9" t="s">
        <v>24</v>
      </c>
      <c r="E28" s="9" t="s">
        <v>166</v>
      </c>
      <c r="F28" s="9" t="s">
        <v>182</v>
      </c>
      <c r="G28" s="9" t="s">
        <v>106</v>
      </c>
      <c r="H28" s="9" t="s">
        <v>28</v>
      </c>
      <c r="I28" s="9" t="s">
        <v>29</v>
      </c>
      <c r="J28" s="9" t="s">
        <v>183</v>
      </c>
      <c r="K28" s="9" t="s">
        <v>182</v>
      </c>
      <c r="L28" s="9" t="s">
        <v>31</v>
      </c>
      <c r="M28" s="9">
        <v>320</v>
      </c>
      <c r="N28" s="9" t="s">
        <v>32</v>
      </c>
      <c r="O28" s="9" t="s">
        <v>184</v>
      </c>
      <c r="P28" s="9" t="s">
        <v>185</v>
      </c>
      <c r="Q28" s="9" t="s">
        <v>186</v>
      </c>
      <c r="R28" s="9" t="s">
        <v>36</v>
      </c>
      <c r="S28" s="9" t="s">
        <v>187</v>
      </c>
      <c r="T28" s="9" t="s">
        <v>188</v>
      </c>
    </row>
    <row r="29" ht="60" customHeight="1" spans="1:20">
      <c r="A29" s="7"/>
      <c r="B29" s="7"/>
      <c r="C29" s="9" t="s">
        <v>23</v>
      </c>
      <c r="D29" s="9" t="s">
        <v>24</v>
      </c>
      <c r="E29" s="9" t="s">
        <v>166</v>
      </c>
      <c r="F29" s="9" t="s">
        <v>189</v>
      </c>
      <c r="G29" s="9" t="s">
        <v>106</v>
      </c>
      <c r="H29" s="9" t="s">
        <v>28</v>
      </c>
      <c r="I29" s="9" t="s">
        <v>57</v>
      </c>
      <c r="J29" s="9" t="s">
        <v>190</v>
      </c>
      <c r="K29" s="9" t="s">
        <v>189</v>
      </c>
      <c r="L29" s="9" t="s">
        <v>31</v>
      </c>
      <c r="M29" s="9">
        <v>100</v>
      </c>
      <c r="N29" s="7" t="s">
        <v>32</v>
      </c>
      <c r="O29" s="9" t="s">
        <v>191</v>
      </c>
      <c r="P29" s="9" t="s">
        <v>192</v>
      </c>
      <c r="Q29" s="9" t="s">
        <v>193</v>
      </c>
      <c r="R29" s="9" t="s">
        <v>36</v>
      </c>
      <c r="S29" s="9" t="s">
        <v>194</v>
      </c>
      <c r="T29" s="9" t="s">
        <v>195</v>
      </c>
    </row>
    <row r="30" ht="60" hidden="1" customHeight="1" spans="1:20">
      <c r="A30" s="10"/>
      <c r="B30" s="10"/>
      <c r="C30" s="11"/>
      <c r="D30" s="9"/>
      <c r="E30" s="9"/>
      <c r="F30" s="9"/>
      <c r="G30" s="9"/>
      <c r="H30" s="9"/>
      <c r="I30" s="9"/>
      <c r="J30" s="9"/>
      <c r="K30" s="9"/>
      <c r="L30" s="9"/>
      <c r="M30" s="19">
        <f>SUBTOTAL(9,M26:M29)</f>
        <v>670</v>
      </c>
      <c r="N30" s="12" t="s">
        <v>32</v>
      </c>
      <c r="O30" s="9"/>
      <c r="P30" s="9"/>
      <c r="Q30" s="9"/>
      <c r="R30" s="9"/>
      <c r="S30" s="9"/>
      <c r="T30" s="9"/>
    </row>
    <row r="31" s="2" customFormat="1" ht="60" customHeight="1" spans="1:20">
      <c r="A31" s="7">
        <v>6</v>
      </c>
      <c r="B31" s="7" t="s">
        <v>196</v>
      </c>
      <c r="C31" s="8" t="s">
        <v>23</v>
      </c>
      <c r="D31" s="8" t="s">
        <v>24</v>
      </c>
      <c r="E31" s="8" t="s">
        <v>197</v>
      </c>
      <c r="F31" s="8" t="s">
        <v>198</v>
      </c>
      <c r="G31" s="8" t="s">
        <v>106</v>
      </c>
      <c r="H31" s="8" t="s">
        <v>28</v>
      </c>
      <c r="I31" s="8" t="s">
        <v>29</v>
      </c>
      <c r="J31" s="8" t="s">
        <v>199</v>
      </c>
      <c r="K31" s="8" t="s">
        <v>198</v>
      </c>
      <c r="L31" s="8" t="s">
        <v>31</v>
      </c>
      <c r="M31" s="8">
        <v>168</v>
      </c>
      <c r="N31" s="12" t="s">
        <v>32</v>
      </c>
      <c r="O31" s="8" t="s">
        <v>200</v>
      </c>
      <c r="P31" s="8" t="s">
        <v>201</v>
      </c>
      <c r="Q31" s="8" t="s">
        <v>202</v>
      </c>
      <c r="R31" s="8" t="s">
        <v>36</v>
      </c>
      <c r="S31" s="8" t="s">
        <v>203</v>
      </c>
      <c r="T31" s="8" t="s">
        <v>204</v>
      </c>
    </row>
    <row r="32" ht="60" customHeight="1" spans="1:20">
      <c r="A32" s="7"/>
      <c r="B32" s="7"/>
      <c r="C32" s="9" t="s">
        <v>23</v>
      </c>
      <c r="D32" s="9" t="s">
        <v>24</v>
      </c>
      <c r="E32" s="9" t="s">
        <v>197</v>
      </c>
      <c r="F32" s="9" t="s">
        <v>205</v>
      </c>
      <c r="G32" s="9" t="s">
        <v>106</v>
      </c>
      <c r="H32" s="9" t="s">
        <v>28</v>
      </c>
      <c r="I32" s="9" t="s">
        <v>57</v>
      </c>
      <c r="J32" s="9" t="s">
        <v>206</v>
      </c>
      <c r="K32" s="9" t="s">
        <v>205</v>
      </c>
      <c r="L32" s="9" t="s">
        <v>31</v>
      </c>
      <c r="M32" s="9">
        <v>50</v>
      </c>
      <c r="N32" s="12" t="s">
        <v>32</v>
      </c>
      <c r="O32" s="9" t="s">
        <v>207</v>
      </c>
      <c r="P32" s="9" t="s">
        <v>208</v>
      </c>
      <c r="Q32" s="9" t="s">
        <v>44</v>
      </c>
      <c r="R32" s="9" t="s">
        <v>36</v>
      </c>
      <c r="S32" s="9" t="s">
        <v>209</v>
      </c>
      <c r="T32" s="9" t="s">
        <v>210</v>
      </c>
    </row>
    <row r="33" ht="60" customHeight="1" spans="1:20">
      <c r="A33" s="7"/>
      <c r="B33" s="7"/>
      <c r="C33" s="9" t="s">
        <v>23</v>
      </c>
      <c r="D33" s="9" t="s">
        <v>24</v>
      </c>
      <c r="E33" s="9" t="s">
        <v>197</v>
      </c>
      <c r="F33" s="9" t="s">
        <v>211</v>
      </c>
      <c r="G33" s="9" t="s">
        <v>212</v>
      </c>
      <c r="H33" s="9" t="s">
        <v>28</v>
      </c>
      <c r="I33" s="9" t="s">
        <v>29</v>
      </c>
      <c r="J33" s="9" t="s">
        <v>213</v>
      </c>
      <c r="K33" s="9" t="s">
        <v>214</v>
      </c>
      <c r="L33" s="9" t="s">
        <v>31</v>
      </c>
      <c r="M33" s="9">
        <v>80</v>
      </c>
      <c r="N33" s="7" t="s">
        <v>32</v>
      </c>
      <c r="O33" s="9" t="s">
        <v>215</v>
      </c>
      <c r="P33" s="9" t="s">
        <v>216</v>
      </c>
      <c r="Q33" s="9" t="s">
        <v>179</v>
      </c>
      <c r="R33" s="9" t="s">
        <v>36</v>
      </c>
      <c r="S33" s="8" t="s">
        <v>217</v>
      </c>
      <c r="T33" s="9" t="s">
        <v>218</v>
      </c>
    </row>
    <row r="34" ht="60" customHeight="1" spans="1:20">
      <c r="A34" s="7"/>
      <c r="B34" s="7"/>
      <c r="C34" s="8" t="s">
        <v>23</v>
      </c>
      <c r="D34" s="12" t="s">
        <v>24</v>
      </c>
      <c r="E34" s="12" t="s">
        <v>197</v>
      </c>
      <c r="F34" s="12" t="s">
        <v>219</v>
      </c>
      <c r="G34" s="12" t="s">
        <v>106</v>
      </c>
      <c r="H34" s="12" t="s">
        <v>28</v>
      </c>
      <c r="I34" s="12" t="s">
        <v>57</v>
      </c>
      <c r="J34" s="12" t="s">
        <v>220</v>
      </c>
      <c r="K34" s="12" t="s">
        <v>219</v>
      </c>
      <c r="L34" s="12" t="s">
        <v>31</v>
      </c>
      <c r="M34" s="12">
        <v>70</v>
      </c>
      <c r="N34" s="12" t="s">
        <v>32</v>
      </c>
      <c r="O34" s="12" t="s">
        <v>221</v>
      </c>
      <c r="P34" s="12" t="s">
        <v>222</v>
      </c>
      <c r="Q34" s="12" t="s">
        <v>223</v>
      </c>
      <c r="R34" s="12" t="s">
        <v>36</v>
      </c>
      <c r="S34" s="12" t="s">
        <v>224</v>
      </c>
      <c r="T34" s="12" t="s">
        <v>225</v>
      </c>
    </row>
    <row r="35" ht="60" hidden="1" customHeight="1" spans="1:20">
      <c r="A35" s="10"/>
      <c r="B35" s="10"/>
      <c r="C35" s="16"/>
      <c r="D35" s="12"/>
      <c r="E35" s="12"/>
      <c r="F35" s="12"/>
      <c r="G35" s="12"/>
      <c r="H35" s="12"/>
      <c r="I35" s="12"/>
      <c r="J35" s="12"/>
      <c r="K35" s="12"/>
      <c r="L35" s="12"/>
      <c r="M35" s="18">
        <f>SUBTOTAL(9,M31:M34)</f>
        <v>368</v>
      </c>
      <c r="N35" s="12" t="s">
        <v>32</v>
      </c>
      <c r="O35" s="12"/>
      <c r="P35" s="12"/>
      <c r="Q35" s="12"/>
      <c r="R35" s="12"/>
      <c r="S35" s="12"/>
      <c r="T35" s="12"/>
    </row>
    <row r="36" ht="60" customHeight="1" spans="1:20">
      <c r="A36" s="7">
        <v>7</v>
      </c>
      <c r="B36" s="7" t="s">
        <v>226</v>
      </c>
      <c r="C36" s="12" t="s">
        <v>23</v>
      </c>
      <c r="D36" s="12" t="s">
        <v>24</v>
      </c>
      <c r="E36" s="12" t="s">
        <v>227</v>
      </c>
      <c r="F36" s="12" t="s">
        <v>228</v>
      </c>
      <c r="G36" s="12" t="s">
        <v>106</v>
      </c>
      <c r="H36" s="12" t="s">
        <v>28</v>
      </c>
      <c r="I36" s="12" t="s">
        <v>57</v>
      </c>
      <c r="J36" s="12" t="s">
        <v>229</v>
      </c>
      <c r="K36" s="12" t="s">
        <v>228</v>
      </c>
      <c r="L36" s="12" t="s">
        <v>31</v>
      </c>
      <c r="M36" s="12">
        <v>40</v>
      </c>
      <c r="N36" s="7" t="s">
        <v>32</v>
      </c>
      <c r="O36" s="12" t="s">
        <v>230</v>
      </c>
      <c r="P36" s="12" t="s">
        <v>231</v>
      </c>
      <c r="Q36" s="12" t="s">
        <v>232</v>
      </c>
      <c r="R36" s="12" t="s">
        <v>36</v>
      </c>
      <c r="S36" s="12" t="s">
        <v>233</v>
      </c>
      <c r="T36" s="12" t="s">
        <v>234</v>
      </c>
    </row>
    <row r="37" ht="60" customHeight="1" spans="1:20">
      <c r="A37" s="7"/>
      <c r="B37" s="7"/>
      <c r="C37" s="9" t="s">
        <v>23</v>
      </c>
      <c r="D37" s="9" t="s">
        <v>24</v>
      </c>
      <c r="E37" s="9" t="s">
        <v>227</v>
      </c>
      <c r="F37" s="9" t="s">
        <v>235</v>
      </c>
      <c r="G37" s="9" t="s">
        <v>236</v>
      </c>
      <c r="H37" s="9" t="s">
        <v>28</v>
      </c>
      <c r="I37" s="9" t="s">
        <v>57</v>
      </c>
      <c r="J37" s="9" t="s">
        <v>237</v>
      </c>
      <c r="K37" s="9" t="s">
        <v>235</v>
      </c>
      <c r="L37" s="12" t="s">
        <v>31</v>
      </c>
      <c r="M37" s="9">
        <v>126</v>
      </c>
      <c r="N37" s="12" t="s">
        <v>32</v>
      </c>
      <c r="O37" s="9" t="s">
        <v>238</v>
      </c>
      <c r="P37" s="9" t="s">
        <v>239</v>
      </c>
      <c r="Q37" s="9" t="s">
        <v>240</v>
      </c>
      <c r="R37" s="9" t="s">
        <v>36</v>
      </c>
      <c r="S37" s="9" t="s">
        <v>241</v>
      </c>
      <c r="T37" s="9" t="s">
        <v>242</v>
      </c>
    </row>
    <row r="38" ht="60" customHeight="1" spans="1:20">
      <c r="A38" s="7"/>
      <c r="B38" s="7"/>
      <c r="C38" s="9" t="s">
        <v>23</v>
      </c>
      <c r="D38" s="9" t="s">
        <v>24</v>
      </c>
      <c r="E38" s="12" t="s">
        <v>227</v>
      </c>
      <c r="F38" s="9" t="s">
        <v>243</v>
      </c>
      <c r="G38" s="12" t="s">
        <v>106</v>
      </c>
      <c r="H38" s="12" t="s">
        <v>28</v>
      </c>
      <c r="I38" s="12" t="s">
        <v>29</v>
      </c>
      <c r="J38" s="9" t="s">
        <v>244</v>
      </c>
      <c r="K38" s="9" t="s">
        <v>245</v>
      </c>
      <c r="L38" s="9" t="s">
        <v>31</v>
      </c>
      <c r="M38" s="9">
        <v>100</v>
      </c>
      <c r="N38" s="12" t="s">
        <v>32</v>
      </c>
      <c r="O38" s="9" t="s">
        <v>246</v>
      </c>
      <c r="P38" s="9" t="s">
        <v>247</v>
      </c>
      <c r="Q38" s="9" t="s">
        <v>248</v>
      </c>
      <c r="R38" s="9" t="s">
        <v>36</v>
      </c>
      <c r="S38" s="12" t="s">
        <v>249</v>
      </c>
      <c r="T38" s="12" t="s">
        <v>250</v>
      </c>
    </row>
    <row r="39" ht="60" hidden="1" customHeight="1" spans="1:20">
      <c r="A39" s="10"/>
      <c r="B39" s="10"/>
      <c r="C39" s="14"/>
      <c r="D39" s="12"/>
      <c r="E39" s="12"/>
      <c r="F39" s="12"/>
      <c r="G39" s="12"/>
      <c r="H39" s="12"/>
      <c r="I39" s="12"/>
      <c r="J39" s="12"/>
      <c r="K39" s="12"/>
      <c r="L39" s="12"/>
      <c r="M39" s="18">
        <f>SUBTOTAL(9,M36:M38)</f>
        <v>266</v>
      </c>
      <c r="N39" s="12" t="s">
        <v>32</v>
      </c>
      <c r="O39" s="12"/>
      <c r="P39" s="12"/>
      <c r="Q39" s="12"/>
      <c r="R39" s="12"/>
      <c r="S39" s="12"/>
      <c r="T39" s="12"/>
    </row>
    <row r="40" s="2" customFormat="1" ht="60" customHeight="1" spans="1:20">
      <c r="A40" s="7">
        <v>8</v>
      </c>
      <c r="B40" s="7" t="s">
        <v>251</v>
      </c>
      <c r="C40" s="8" t="s">
        <v>23</v>
      </c>
      <c r="D40" s="8" t="s">
        <v>24</v>
      </c>
      <c r="E40" s="8" t="s">
        <v>252</v>
      </c>
      <c r="F40" s="8" t="s">
        <v>253</v>
      </c>
      <c r="G40" s="8" t="s">
        <v>27</v>
      </c>
      <c r="H40" s="8" t="s">
        <v>28</v>
      </c>
      <c r="I40" s="8" t="s">
        <v>29</v>
      </c>
      <c r="J40" s="8" t="s">
        <v>254</v>
      </c>
      <c r="K40" s="8" t="s">
        <v>253</v>
      </c>
      <c r="L40" s="8" t="s">
        <v>31</v>
      </c>
      <c r="M40" s="8">
        <v>80</v>
      </c>
      <c r="N40" s="7" t="s">
        <v>32</v>
      </c>
      <c r="O40" s="8" t="s">
        <v>255</v>
      </c>
      <c r="P40" s="8" t="s">
        <v>256</v>
      </c>
      <c r="Q40" s="8" t="s">
        <v>257</v>
      </c>
      <c r="R40" s="8" t="s">
        <v>36</v>
      </c>
      <c r="S40" s="8" t="s">
        <v>258</v>
      </c>
      <c r="T40" s="8" t="s">
        <v>259</v>
      </c>
    </row>
    <row r="41" ht="60" customHeight="1" spans="1:20">
      <c r="A41" s="7"/>
      <c r="B41" s="7"/>
      <c r="C41" s="8" t="s">
        <v>23</v>
      </c>
      <c r="D41" s="8" t="s">
        <v>24</v>
      </c>
      <c r="E41" s="8" t="s">
        <v>252</v>
      </c>
      <c r="F41" s="8" t="s">
        <v>260</v>
      </c>
      <c r="G41" s="8" t="s">
        <v>27</v>
      </c>
      <c r="H41" s="8" t="s">
        <v>28</v>
      </c>
      <c r="I41" s="8" t="s">
        <v>57</v>
      </c>
      <c r="J41" s="8" t="s">
        <v>261</v>
      </c>
      <c r="K41" s="8" t="s">
        <v>260</v>
      </c>
      <c r="L41" s="8" t="s">
        <v>31</v>
      </c>
      <c r="M41" s="8">
        <v>10</v>
      </c>
      <c r="N41" s="12" t="s">
        <v>32</v>
      </c>
      <c r="O41" s="8" t="s">
        <v>262</v>
      </c>
      <c r="P41" s="8" t="s">
        <v>263</v>
      </c>
      <c r="Q41" s="8" t="s">
        <v>186</v>
      </c>
      <c r="R41" s="8" t="s">
        <v>36</v>
      </c>
      <c r="S41" s="8" t="s">
        <v>264</v>
      </c>
      <c r="T41" s="8" t="s">
        <v>265</v>
      </c>
    </row>
    <row r="42" ht="60" customHeight="1" spans="1:20">
      <c r="A42" s="7"/>
      <c r="B42" s="7"/>
      <c r="C42" s="8" t="s">
        <v>23</v>
      </c>
      <c r="D42" s="8" t="s">
        <v>24</v>
      </c>
      <c r="E42" s="8" t="s">
        <v>252</v>
      </c>
      <c r="F42" s="8" t="s">
        <v>266</v>
      </c>
      <c r="G42" s="8" t="s">
        <v>27</v>
      </c>
      <c r="H42" s="8" t="s">
        <v>28</v>
      </c>
      <c r="I42" s="8" t="s">
        <v>29</v>
      </c>
      <c r="J42" s="8" t="s">
        <v>267</v>
      </c>
      <c r="K42" s="8" t="s">
        <v>266</v>
      </c>
      <c r="L42" s="8" t="s">
        <v>31</v>
      </c>
      <c r="M42" s="8">
        <v>90</v>
      </c>
      <c r="N42" s="12" t="s">
        <v>32</v>
      </c>
      <c r="O42" s="8" t="s">
        <v>268</v>
      </c>
      <c r="P42" s="8" t="s">
        <v>269</v>
      </c>
      <c r="Q42" s="8" t="s">
        <v>270</v>
      </c>
      <c r="R42" s="8" t="s">
        <v>36</v>
      </c>
      <c r="S42" s="8" t="s">
        <v>271</v>
      </c>
      <c r="T42" s="8" t="s">
        <v>272</v>
      </c>
    </row>
    <row r="43" ht="60" customHeight="1" spans="1:20">
      <c r="A43" s="7"/>
      <c r="B43" s="7"/>
      <c r="C43" s="8" t="s">
        <v>23</v>
      </c>
      <c r="D43" s="8" t="s">
        <v>24</v>
      </c>
      <c r="E43" s="8" t="s">
        <v>252</v>
      </c>
      <c r="F43" s="8" t="s">
        <v>273</v>
      </c>
      <c r="G43" s="8" t="s">
        <v>27</v>
      </c>
      <c r="H43" s="8" t="s">
        <v>28</v>
      </c>
      <c r="I43" s="8" t="s">
        <v>29</v>
      </c>
      <c r="J43" s="8" t="s">
        <v>274</v>
      </c>
      <c r="K43" s="8" t="s">
        <v>273</v>
      </c>
      <c r="L43" s="8" t="s">
        <v>31</v>
      </c>
      <c r="M43" s="8">
        <v>60</v>
      </c>
      <c r="N43" s="7" t="s">
        <v>32</v>
      </c>
      <c r="O43" s="8" t="s">
        <v>275</v>
      </c>
      <c r="P43" s="8" t="s">
        <v>276</v>
      </c>
      <c r="Q43" s="8" t="s">
        <v>117</v>
      </c>
      <c r="R43" s="8" t="s">
        <v>36</v>
      </c>
      <c r="S43" s="8" t="s">
        <v>277</v>
      </c>
      <c r="T43" s="8" t="s">
        <v>278</v>
      </c>
    </row>
    <row r="44" ht="60" hidden="1" customHeight="1" spans="1:20">
      <c r="A44" s="10"/>
      <c r="B44" s="10"/>
      <c r="C44" s="16"/>
      <c r="D44" s="8"/>
      <c r="E44" s="8"/>
      <c r="F44" s="8"/>
      <c r="G44" s="8"/>
      <c r="H44" s="8"/>
      <c r="I44" s="8"/>
      <c r="J44" s="8"/>
      <c r="K44" s="8"/>
      <c r="L44" s="8"/>
      <c r="M44" s="21">
        <f>SUBTOTAL(9,M40:M43)</f>
        <v>240</v>
      </c>
      <c r="N44" s="12" t="s">
        <v>32</v>
      </c>
      <c r="O44" s="8"/>
      <c r="P44" s="8"/>
      <c r="Q44" s="8"/>
      <c r="R44" s="8"/>
      <c r="S44" s="8"/>
      <c r="T44" s="8"/>
    </row>
    <row r="45" ht="60" customHeight="1" spans="1:20">
      <c r="A45" s="7">
        <v>9</v>
      </c>
      <c r="B45" s="7" t="s">
        <v>279</v>
      </c>
      <c r="C45" s="9" t="s">
        <v>23</v>
      </c>
      <c r="D45" s="9" t="s">
        <v>24</v>
      </c>
      <c r="E45" s="9" t="s">
        <v>280</v>
      </c>
      <c r="F45" s="9" t="s">
        <v>281</v>
      </c>
      <c r="G45" s="9" t="s">
        <v>106</v>
      </c>
      <c r="H45" s="9" t="s">
        <v>28</v>
      </c>
      <c r="I45" s="9" t="s">
        <v>29</v>
      </c>
      <c r="J45" s="9" t="s">
        <v>282</v>
      </c>
      <c r="K45" s="9" t="s">
        <v>281</v>
      </c>
      <c r="L45" s="9" t="s">
        <v>31</v>
      </c>
      <c r="M45" s="9">
        <v>500</v>
      </c>
      <c r="N45" s="12" t="s">
        <v>32</v>
      </c>
      <c r="O45" s="9" t="s">
        <v>283</v>
      </c>
      <c r="P45" s="9" t="s">
        <v>284</v>
      </c>
      <c r="Q45" s="9" t="s">
        <v>141</v>
      </c>
      <c r="R45" s="9" t="s">
        <v>285</v>
      </c>
      <c r="S45" s="9" t="s">
        <v>286</v>
      </c>
      <c r="T45" s="9" t="s">
        <v>287</v>
      </c>
    </row>
    <row r="46" ht="60" hidden="1" customHeight="1" spans="1:20">
      <c r="A46" s="10"/>
      <c r="B46" s="10"/>
      <c r="C46" s="11"/>
      <c r="D46" s="9"/>
      <c r="E46" s="9"/>
      <c r="F46" s="9"/>
      <c r="G46" s="9"/>
      <c r="H46" s="9"/>
      <c r="I46" s="9"/>
      <c r="J46" s="9"/>
      <c r="K46" s="9"/>
      <c r="L46" s="9"/>
      <c r="M46" s="19">
        <f>SUBTOTAL(9,M45:M45)</f>
        <v>500</v>
      </c>
      <c r="N46" s="7" t="s">
        <v>32</v>
      </c>
      <c r="O46" s="9"/>
      <c r="P46" s="9"/>
      <c r="Q46" s="9"/>
      <c r="R46" s="9"/>
      <c r="S46" s="9"/>
      <c r="T46" s="9"/>
    </row>
    <row r="47" ht="60" customHeight="1" spans="1:20">
      <c r="A47" s="7"/>
      <c r="B47" s="7"/>
      <c r="C47" s="9" t="s">
        <v>23</v>
      </c>
      <c r="D47" s="9" t="s">
        <v>24</v>
      </c>
      <c r="E47" s="9" t="s">
        <v>288</v>
      </c>
      <c r="F47" s="9" t="s">
        <v>289</v>
      </c>
      <c r="G47" s="17" t="s">
        <v>290</v>
      </c>
      <c r="H47" s="9" t="s">
        <v>28</v>
      </c>
      <c r="I47" s="17" t="s">
        <v>57</v>
      </c>
      <c r="J47" s="17" t="s">
        <v>291</v>
      </c>
      <c r="K47" s="9" t="s">
        <v>292</v>
      </c>
      <c r="L47" s="9" t="s">
        <v>31</v>
      </c>
      <c r="M47" s="22">
        <v>100</v>
      </c>
      <c r="N47" s="12" t="s">
        <v>32</v>
      </c>
      <c r="O47" s="17" t="s">
        <v>293</v>
      </c>
      <c r="P47" s="9" t="s">
        <v>294</v>
      </c>
      <c r="Q47" s="9" t="s">
        <v>193</v>
      </c>
      <c r="R47" s="9" t="s">
        <v>36</v>
      </c>
      <c r="S47" s="17" t="s">
        <v>295</v>
      </c>
      <c r="T47" s="9" t="s">
        <v>296</v>
      </c>
    </row>
    <row r="48" ht="60" customHeight="1" spans="1:20">
      <c r="A48" s="7"/>
      <c r="B48" s="7"/>
      <c r="C48" s="9" t="s">
        <v>23</v>
      </c>
      <c r="D48" s="9" t="s">
        <v>24</v>
      </c>
      <c r="E48" s="9" t="s">
        <v>288</v>
      </c>
      <c r="F48" s="9" t="s">
        <v>297</v>
      </c>
      <c r="G48" s="17" t="s">
        <v>298</v>
      </c>
      <c r="H48" s="9" t="s">
        <v>28</v>
      </c>
      <c r="I48" s="17" t="s">
        <v>57</v>
      </c>
      <c r="J48" s="17" t="s">
        <v>299</v>
      </c>
      <c r="K48" s="9" t="s">
        <v>297</v>
      </c>
      <c r="L48" s="9" t="s">
        <v>31</v>
      </c>
      <c r="M48" s="22">
        <v>200</v>
      </c>
      <c r="N48" s="12" t="s">
        <v>32</v>
      </c>
      <c r="O48" s="17" t="s">
        <v>300</v>
      </c>
      <c r="P48" s="9" t="s">
        <v>301</v>
      </c>
      <c r="Q48" s="9" t="s">
        <v>302</v>
      </c>
      <c r="R48" s="17" t="s">
        <v>303</v>
      </c>
      <c r="S48" s="17" t="s">
        <v>304</v>
      </c>
      <c r="T48" s="9" t="s">
        <v>305</v>
      </c>
    </row>
    <row r="49" ht="60" customHeight="1" spans="1:20">
      <c r="A49" s="7"/>
      <c r="B49" s="7"/>
      <c r="C49" s="9" t="s">
        <v>23</v>
      </c>
      <c r="D49" s="9" t="s">
        <v>24</v>
      </c>
      <c r="E49" s="9" t="s">
        <v>288</v>
      </c>
      <c r="F49" s="9" t="s">
        <v>306</v>
      </c>
      <c r="G49" s="9" t="s">
        <v>106</v>
      </c>
      <c r="H49" s="9" t="s">
        <v>28</v>
      </c>
      <c r="I49" s="9" t="s">
        <v>57</v>
      </c>
      <c r="J49" s="9" t="s">
        <v>307</v>
      </c>
      <c r="K49" s="9" t="s">
        <v>306</v>
      </c>
      <c r="L49" s="9" t="s">
        <v>31</v>
      </c>
      <c r="M49" s="9">
        <v>300</v>
      </c>
      <c r="N49" s="8" t="s">
        <v>32</v>
      </c>
      <c r="O49" s="9" t="s">
        <v>308</v>
      </c>
      <c r="P49" s="9" t="s">
        <v>309</v>
      </c>
      <c r="Q49" s="9" t="s">
        <v>310</v>
      </c>
      <c r="R49" s="9" t="s">
        <v>303</v>
      </c>
      <c r="S49" s="9" t="s">
        <v>311</v>
      </c>
      <c r="T49" s="9" t="s">
        <v>312</v>
      </c>
    </row>
    <row r="50" ht="60" hidden="1" customHeight="1" spans="1:20">
      <c r="A50" s="10"/>
      <c r="B50" s="10"/>
      <c r="C50" s="11"/>
      <c r="D50" s="9"/>
      <c r="E50" s="9"/>
      <c r="F50" s="9"/>
      <c r="G50" s="9"/>
      <c r="H50" s="9"/>
      <c r="I50" s="9"/>
      <c r="J50" s="9"/>
      <c r="K50" s="9"/>
      <c r="L50" s="9"/>
      <c r="M50" s="19">
        <f>SUBTOTAL(9,M47:M49)</f>
        <v>600</v>
      </c>
      <c r="N50" s="8" t="s">
        <v>32</v>
      </c>
      <c r="O50" s="9"/>
      <c r="P50" s="9"/>
      <c r="Q50" s="9"/>
      <c r="R50" s="9"/>
      <c r="S50" s="9"/>
      <c r="T50" s="9"/>
    </row>
    <row r="51" ht="60" customHeight="1" spans="1:20">
      <c r="A51" s="7">
        <v>11</v>
      </c>
      <c r="B51" s="7" t="s">
        <v>313</v>
      </c>
      <c r="C51" s="12" t="s">
        <v>23</v>
      </c>
      <c r="D51" s="12" t="s">
        <v>24</v>
      </c>
      <c r="E51" s="9" t="s">
        <v>314</v>
      </c>
      <c r="F51" s="9" t="s">
        <v>315</v>
      </c>
      <c r="G51" s="9" t="s">
        <v>106</v>
      </c>
      <c r="H51" s="9" t="s">
        <v>28</v>
      </c>
      <c r="I51" s="9" t="s">
        <v>29</v>
      </c>
      <c r="J51" s="9" t="s">
        <v>316</v>
      </c>
      <c r="K51" s="9" t="s">
        <v>315</v>
      </c>
      <c r="L51" s="9" t="s">
        <v>31</v>
      </c>
      <c r="M51" s="9">
        <v>210</v>
      </c>
      <c r="N51" s="8" t="s">
        <v>32</v>
      </c>
      <c r="O51" s="9" t="s">
        <v>317</v>
      </c>
      <c r="P51" s="9" t="s">
        <v>318</v>
      </c>
      <c r="Q51" s="9" t="s">
        <v>270</v>
      </c>
      <c r="R51" s="9" t="s">
        <v>36</v>
      </c>
      <c r="S51" s="9" t="s">
        <v>319</v>
      </c>
      <c r="T51" s="9" t="s">
        <v>320</v>
      </c>
    </row>
    <row r="52" ht="60" customHeight="1" spans="1:20">
      <c r="A52" s="7"/>
      <c r="B52" s="7"/>
      <c r="C52" s="9" t="s">
        <v>23</v>
      </c>
      <c r="D52" s="9" t="s">
        <v>24</v>
      </c>
      <c r="E52" s="9" t="s">
        <v>314</v>
      </c>
      <c r="F52" s="9" t="s">
        <v>321</v>
      </c>
      <c r="G52" s="9" t="s">
        <v>106</v>
      </c>
      <c r="H52" s="9" t="s">
        <v>28</v>
      </c>
      <c r="I52" s="9" t="s">
        <v>57</v>
      </c>
      <c r="J52" s="9" t="s">
        <v>322</v>
      </c>
      <c r="K52" s="9" t="s">
        <v>323</v>
      </c>
      <c r="L52" s="9" t="s">
        <v>31</v>
      </c>
      <c r="M52" s="9">
        <v>120</v>
      </c>
      <c r="N52" s="9" t="s">
        <v>32</v>
      </c>
      <c r="O52" s="9" t="s">
        <v>324</v>
      </c>
      <c r="P52" s="9" t="s">
        <v>325</v>
      </c>
      <c r="Q52" s="9" t="s">
        <v>162</v>
      </c>
      <c r="R52" s="9" t="s">
        <v>36</v>
      </c>
      <c r="S52" s="9" t="s">
        <v>326</v>
      </c>
      <c r="T52" s="9" t="s">
        <v>327</v>
      </c>
    </row>
    <row r="53" ht="60" customHeight="1" spans="1:20">
      <c r="A53" s="7"/>
      <c r="B53" s="7"/>
      <c r="C53" s="12" t="s">
        <v>23</v>
      </c>
      <c r="D53" s="12" t="s">
        <v>24</v>
      </c>
      <c r="E53" s="12" t="s">
        <v>314</v>
      </c>
      <c r="F53" s="12" t="s">
        <v>328</v>
      </c>
      <c r="G53" s="12" t="s">
        <v>106</v>
      </c>
      <c r="H53" s="12" t="s">
        <v>28</v>
      </c>
      <c r="I53" s="12" t="s">
        <v>57</v>
      </c>
      <c r="J53" s="12" t="s">
        <v>329</v>
      </c>
      <c r="K53" s="12" t="s">
        <v>328</v>
      </c>
      <c r="L53" s="12" t="s">
        <v>31</v>
      </c>
      <c r="M53" s="12">
        <v>150</v>
      </c>
      <c r="N53" s="15" t="s">
        <v>32</v>
      </c>
      <c r="O53" s="12" t="s">
        <v>330</v>
      </c>
      <c r="P53" s="12" t="s">
        <v>331</v>
      </c>
      <c r="Q53" s="12" t="s">
        <v>67</v>
      </c>
      <c r="R53" s="12" t="s">
        <v>36</v>
      </c>
      <c r="S53" s="12" t="s">
        <v>332</v>
      </c>
      <c r="T53" s="12" t="s">
        <v>333</v>
      </c>
    </row>
    <row r="54" ht="60" customHeight="1" spans="1:20">
      <c r="A54" s="7"/>
      <c r="B54" s="7"/>
      <c r="C54" s="9" t="s">
        <v>23</v>
      </c>
      <c r="D54" s="9" t="s">
        <v>24</v>
      </c>
      <c r="E54" s="9" t="s">
        <v>314</v>
      </c>
      <c r="F54" s="9" t="s">
        <v>334</v>
      </c>
      <c r="G54" s="9" t="s">
        <v>106</v>
      </c>
      <c r="H54" s="9" t="s">
        <v>28</v>
      </c>
      <c r="I54" s="9" t="s">
        <v>57</v>
      </c>
      <c r="J54" s="9" t="s">
        <v>335</v>
      </c>
      <c r="K54" s="9" t="s">
        <v>334</v>
      </c>
      <c r="L54" s="9" t="s">
        <v>31</v>
      </c>
      <c r="M54" s="9">
        <v>200</v>
      </c>
      <c r="N54" s="9" t="s">
        <v>169</v>
      </c>
      <c r="O54" s="9" t="s">
        <v>336</v>
      </c>
      <c r="P54" s="9" t="s">
        <v>337</v>
      </c>
      <c r="Q54" s="9" t="s">
        <v>179</v>
      </c>
      <c r="R54" s="9" t="s">
        <v>36</v>
      </c>
      <c r="S54" s="9" t="s">
        <v>338</v>
      </c>
      <c r="T54" s="9" t="s">
        <v>339</v>
      </c>
    </row>
    <row r="55" ht="60" hidden="1" customHeight="1" spans="1:20">
      <c r="A55" s="10"/>
      <c r="B55" s="10"/>
      <c r="C55" s="11"/>
      <c r="D55" s="9"/>
      <c r="E55" s="9"/>
      <c r="F55" s="9"/>
      <c r="G55" s="9"/>
      <c r="H55" s="9"/>
      <c r="I55" s="9"/>
      <c r="J55" s="9"/>
      <c r="K55" s="9"/>
      <c r="L55" s="9"/>
      <c r="M55" s="19">
        <f>SUBTOTAL(9,M51:M54)</f>
        <v>680</v>
      </c>
      <c r="N55" s="9" t="s">
        <v>169</v>
      </c>
      <c r="O55" s="9"/>
      <c r="P55" s="9"/>
      <c r="Q55" s="9"/>
      <c r="R55" s="9"/>
      <c r="S55" s="9"/>
      <c r="T55" s="9"/>
    </row>
    <row r="56" ht="60" customHeight="1" spans="1:20">
      <c r="A56" s="7">
        <v>12</v>
      </c>
      <c r="B56" s="7" t="s">
        <v>340</v>
      </c>
      <c r="C56" s="9" t="s">
        <v>23</v>
      </c>
      <c r="D56" s="9" t="s">
        <v>24</v>
      </c>
      <c r="E56" s="9" t="s">
        <v>341</v>
      </c>
      <c r="F56" s="9" t="s">
        <v>342</v>
      </c>
      <c r="G56" s="9" t="s">
        <v>106</v>
      </c>
      <c r="H56" s="9" t="s">
        <v>28</v>
      </c>
      <c r="I56" s="9" t="s">
        <v>29</v>
      </c>
      <c r="J56" s="9" t="s">
        <v>343</v>
      </c>
      <c r="K56" s="9" t="s">
        <v>342</v>
      </c>
      <c r="L56" s="9" t="s">
        <v>31</v>
      </c>
      <c r="M56" s="9">
        <v>240</v>
      </c>
      <c r="N56" s="9" t="s">
        <v>32</v>
      </c>
      <c r="O56" s="9" t="s">
        <v>344</v>
      </c>
      <c r="P56" s="9" t="s">
        <v>345</v>
      </c>
      <c r="Q56" s="9" t="s">
        <v>346</v>
      </c>
      <c r="R56" s="9" t="s">
        <v>36</v>
      </c>
      <c r="S56" s="9" t="s">
        <v>347</v>
      </c>
      <c r="T56" s="9" t="s">
        <v>348</v>
      </c>
    </row>
    <row r="57" ht="60" customHeight="1" spans="1:20">
      <c r="A57" s="7"/>
      <c r="B57" s="7"/>
      <c r="C57" s="9" t="s">
        <v>23</v>
      </c>
      <c r="D57" s="9" t="s">
        <v>24</v>
      </c>
      <c r="E57" s="9" t="s">
        <v>341</v>
      </c>
      <c r="F57" s="9" t="s">
        <v>349</v>
      </c>
      <c r="G57" s="9" t="s">
        <v>106</v>
      </c>
      <c r="H57" s="9" t="s">
        <v>28</v>
      </c>
      <c r="I57" s="9" t="s">
        <v>29</v>
      </c>
      <c r="J57" s="9" t="s">
        <v>350</v>
      </c>
      <c r="K57" s="9" t="s">
        <v>349</v>
      </c>
      <c r="L57" s="9" t="s">
        <v>31</v>
      </c>
      <c r="M57" s="9">
        <v>93</v>
      </c>
      <c r="N57" s="7" t="s">
        <v>32</v>
      </c>
      <c r="O57" s="9" t="s">
        <v>351</v>
      </c>
      <c r="P57" s="9" t="s">
        <v>352</v>
      </c>
      <c r="Q57" s="9" t="s">
        <v>353</v>
      </c>
      <c r="R57" s="9" t="s">
        <v>36</v>
      </c>
      <c r="S57" s="9" t="s">
        <v>354</v>
      </c>
      <c r="T57" s="9" t="s">
        <v>355</v>
      </c>
    </row>
    <row r="58" ht="60" customHeight="1" spans="1:20">
      <c r="A58" s="7"/>
      <c r="B58" s="7"/>
      <c r="C58" s="9" t="s">
        <v>23</v>
      </c>
      <c r="D58" s="9" t="s">
        <v>24</v>
      </c>
      <c r="E58" s="9" t="s">
        <v>341</v>
      </c>
      <c r="F58" s="9" t="s">
        <v>349</v>
      </c>
      <c r="G58" s="9" t="s">
        <v>106</v>
      </c>
      <c r="H58" s="9" t="s">
        <v>28</v>
      </c>
      <c r="I58" s="9" t="s">
        <v>57</v>
      </c>
      <c r="J58" s="9" t="s">
        <v>350</v>
      </c>
      <c r="K58" s="9" t="s">
        <v>349</v>
      </c>
      <c r="L58" s="9" t="s">
        <v>31</v>
      </c>
      <c r="M58" s="9">
        <v>93</v>
      </c>
      <c r="N58" s="12" t="s">
        <v>32</v>
      </c>
      <c r="O58" s="9" t="s">
        <v>351</v>
      </c>
      <c r="P58" s="9" t="s">
        <v>352</v>
      </c>
      <c r="Q58" s="9" t="s">
        <v>353</v>
      </c>
      <c r="R58" s="9" t="s">
        <v>36</v>
      </c>
      <c r="S58" s="9" t="s">
        <v>354</v>
      </c>
      <c r="T58" s="9" t="s">
        <v>355</v>
      </c>
    </row>
    <row r="59" ht="60" customHeight="1" spans="1:20">
      <c r="A59" s="7"/>
      <c r="B59" s="7"/>
      <c r="C59" s="9" t="s">
        <v>23</v>
      </c>
      <c r="D59" s="9" t="s">
        <v>24</v>
      </c>
      <c r="E59" s="9" t="s">
        <v>341</v>
      </c>
      <c r="F59" s="9" t="s">
        <v>356</v>
      </c>
      <c r="G59" s="9" t="s">
        <v>106</v>
      </c>
      <c r="H59" s="9" t="s">
        <v>28</v>
      </c>
      <c r="I59" s="9" t="s">
        <v>29</v>
      </c>
      <c r="J59" s="9" t="s">
        <v>357</v>
      </c>
      <c r="K59" s="9" t="s">
        <v>356</v>
      </c>
      <c r="L59" s="9" t="s">
        <v>31</v>
      </c>
      <c r="M59" s="9">
        <v>159</v>
      </c>
      <c r="N59" s="12" t="s">
        <v>32</v>
      </c>
      <c r="O59" s="9" t="s">
        <v>358</v>
      </c>
      <c r="P59" s="9" t="s">
        <v>359</v>
      </c>
      <c r="Q59" s="9" t="s">
        <v>360</v>
      </c>
      <c r="R59" s="9" t="s">
        <v>36</v>
      </c>
      <c r="S59" s="9" t="s">
        <v>361</v>
      </c>
      <c r="T59" s="9" t="s">
        <v>362</v>
      </c>
    </row>
    <row r="60" ht="60" hidden="1" customHeight="1" spans="1:20">
      <c r="A60" s="10"/>
      <c r="B60" s="10"/>
      <c r="C60" s="11"/>
      <c r="D60" s="9"/>
      <c r="E60" s="9"/>
      <c r="F60" s="9"/>
      <c r="G60" s="9"/>
      <c r="H60" s="9"/>
      <c r="I60" s="9"/>
      <c r="J60" s="9"/>
      <c r="K60" s="9"/>
      <c r="L60" s="9"/>
      <c r="M60" s="19">
        <f>SUBTOTAL(9,M56:M59)</f>
        <v>585</v>
      </c>
      <c r="N60" s="7" t="s">
        <v>32</v>
      </c>
      <c r="O60" s="9"/>
      <c r="P60" s="9"/>
      <c r="Q60" s="9"/>
      <c r="R60" s="9"/>
      <c r="S60" s="9"/>
      <c r="T60" s="9"/>
    </row>
    <row r="61" s="2" customFormat="1" ht="60" customHeight="1" spans="1:20">
      <c r="A61" s="7">
        <v>13</v>
      </c>
      <c r="B61" s="7" t="s">
        <v>363</v>
      </c>
      <c r="C61" s="8" t="s">
        <v>23</v>
      </c>
      <c r="D61" s="8" t="s">
        <v>24</v>
      </c>
      <c r="E61" s="8" t="s">
        <v>364</v>
      </c>
      <c r="F61" s="8" t="s">
        <v>365</v>
      </c>
      <c r="G61" s="8" t="s">
        <v>106</v>
      </c>
      <c r="H61" s="8" t="s">
        <v>28</v>
      </c>
      <c r="I61" s="8" t="s">
        <v>57</v>
      </c>
      <c r="J61" s="8" t="s">
        <v>366</v>
      </c>
      <c r="K61" s="8" t="s">
        <v>365</v>
      </c>
      <c r="L61" s="8" t="s">
        <v>31</v>
      </c>
      <c r="M61" s="8">
        <v>51</v>
      </c>
      <c r="N61" s="12" t="s">
        <v>32</v>
      </c>
      <c r="O61" s="8" t="s">
        <v>367</v>
      </c>
      <c r="P61" s="8" t="s">
        <v>368</v>
      </c>
      <c r="Q61" s="8" t="s">
        <v>360</v>
      </c>
      <c r="R61" s="8" t="s">
        <v>36</v>
      </c>
      <c r="S61" s="8" t="s">
        <v>369</v>
      </c>
      <c r="T61" s="8" t="s">
        <v>370</v>
      </c>
    </row>
    <row r="62" s="2" customFormat="1" ht="60" customHeight="1" spans="1:20">
      <c r="A62" s="7"/>
      <c r="B62" s="7"/>
      <c r="C62" s="8" t="s">
        <v>23</v>
      </c>
      <c r="D62" s="8" t="s">
        <v>24</v>
      </c>
      <c r="E62" s="8" t="s">
        <v>364</v>
      </c>
      <c r="F62" s="8" t="s">
        <v>365</v>
      </c>
      <c r="G62" s="8" t="s">
        <v>106</v>
      </c>
      <c r="H62" s="8" t="s">
        <v>28</v>
      </c>
      <c r="I62" s="8" t="s">
        <v>29</v>
      </c>
      <c r="J62" s="8" t="s">
        <v>371</v>
      </c>
      <c r="K62" s="8" t="s">
        <v>365</v>
      </c>
      <c r="L62" s="8" t="s">
        <v>31</v>
      </c>
      <c r="M62" s="8">
        <v>30</v>
      </c>
      <c r="N62" s="7" t="s">
        <v>32</v>
      </c>
      <c r="O62" s="8" t="s">
        <v>367</v>
      </c>
      <c r="P62" s="8" t="s">
        <v>368</v>
      </c>
      <c r="Q62" s="8" t="s">
        <v>360</v>
      </c>
      <c r="R62" s="8" t="s">
        <v>36</v>
      </c>
      <c r="S62" s="8" t="s">
        <v>369</v>
      </c>
      <c r="T62" s="8" t="s">
        <v>370</v>
      </c>
    </row>
    <row r="63" ht="60" customHeight="1" spans="1:20">
      <c r="A63" s="7"/>
      <c r="B63" s="7"/>
      <c r="C63" s="8" t="s">
        <v>23</v>
      </c>
      <c r="D63" s="8" t="s">
        <v>24</v>
      </c>
      <c r="E63" s="8" t="s">
        <v>364</v>
      </c>
      <c r="F63" s="8" t="s">
        <v>372</v>
      </c>
      <c r="G63" s="8" t="s">
        <v>27</v>
      </c>
      <c r="H63" s="8" t="s">
        <v>28</v>
      </c>
      <c r="I63" s="8" t="s">
        <v>29</v>
      </c>
      <c r="J63" s="8" t="s">
        <v>373</v>
      </c>
      <c r="K63" s="8" t="s">
        <v>372</v>
      </c>
      <c r="L63" s="8" t="s">
        <v>31</v>
      </c>
      <c r="M63" s="8">
        <v>100</v>
      </c>
      <c r="N63" s="12" t="s">
        <v>32</v>
      </c>
      <c r="O63" s="8" t="s">
        <v>374</v>
      </c>
      <c r="P63" s="8" t="s">
        <v>375</v>
      </c>
      <c r="Q63" s="8" t="s">
        <v>376</v>
      </c>
      <c r="R63" s="8" t="s">
        <v>377</v>
      </c>
      <c r="S63" s="8" t="s">
        <v>378</v>
      </c>
      <c r="T63" s="8" t="s">
        <v>379</v>
      </c>
    </row>
    <row r="64" ht="60" customHeight="1" spans="1:20">
      <c r="A64" s="7"/>
      <c r="B64" s="7"/>
      <c r="C64" s="8" t="s">
        <v>23</v>
      </c>
      <c r="D64" s="8" t="s">
        <v>24</v>
      </c>
      <c r="E64" s="8" t="s">
        <v>364</v>
      </c>
      <c r="F64" s="8" t="s">
        <v>380</v>
      </c>
      <c r="G64" s="8" t="s">
        <v>106</v>
      </c>
      <c r="H64" s="8" t="s">
        <v>28</v>
      </c>
      <c r="I64" s="8" t="s">
        <v>29</v>
      </c>
      <c r="J64" s="8" t="s">
        <v>168</v>
      </c>
      <c r="K64" s="8" t="s">
        <v>380</v>
      </c>
      <c r="L64" s="8" t="s">
        <v>31</v>
      </c>
      <c r="M64" s="8">
        <v>100</v>
      </c>
      <c r="N64" s="12" t="s">
        <v>32</v>
      </c>
      <c r="O64" s="8" t="s">
        <v>381</v>
      </c>
      <c r="P64" s="8" t="s">
        <v>382</v>
      </c>
      <c r="Q64" s="8">
        <v>0</v>
      </c>
      <c r="R64" s="8" t="s">
        <v>36</v>
      </c>
      <c r="S64" s="8" t="s">
        <v>383</v>
      </c>
      <c r="T64" s="8" t="s">
        <v>384</v>
      </c>
    </row>
    <row r="65" ht="60" hidden="1" customHeight="1" spans="1:20">
      <c r="A65" s="10"/>
      <c r="B65" s="10"/>
      <c r="C65" s="16"/>
      <c r="D65" s="8"/>
      <c r="E65" s="8"/>
      <c r="F65" s="8"/>
      <c r="G65" s="8"/>
      <c r="H65" s="8"/>
      <c r="I65" s="8"/>
      <c r="J65" s="8"/>
      <c r="K65" s="8"/>
      <c r="L65" s="8"/>
      <c r="M65" s="21">
        <f>SUBTOTAL(9,M61:M64)</f>
        <v>281</v>
      </c>
      <c r="N65" s="12" t="s">
        <v>32</v>
      </c>
      <c r="O65" s="8"/>
      <c r="P65" s="8"/>
      <c r="Q65" s="8"/>
      <c r="R65" s="8"/>
      <c r="S65" s="8"/>
      <c r="T65" s="8"/>
    </row>
    <row r="66" ht="60" customHeight="1" spans="1:20">
      <c r="A66" s="7">
        <v>14</v>
      </c>
      <c r="B66" s="7" t="s">
        <v>385</v>
      </c>
      <c r="C66" s="8" t="s">
        <v>23</v>
      </c>
      <c r="D66" s="8" t="s">
        <v>24</v>
      </c>
      <c r="E66" s="8" t="s">
        <v>386</v>
      </c>
      <c r="F66" s="8" t="s">
        <v>387</v>
      </c>
      <c r="G66" s="8" t="s">
        <v>388</v>
      </c>
      <c r="H66" s="8" t="s">
        <v>28</v>
      </c>
      <c r="I66" s="8" t="s">
        <v>389</v>
      </c>
      <c r="J66" s="8" t="s">
        <v>390</v>
      </c>
      <c r="K66" s="8" t="s">
        <v>387</v>
      </c>
      <c r="L66" s="8" t="s">
        <v>31</v>
      </c>
      <c r="M66" s="8">
        <v>165</v>
      </c>
      <c r="N66" s="7" t="s">
        <v>32</v>
      </c>
      <c r="O66" s="8" t="s">
        <v>391</v>
      </c>
      <c r="P66" s="8" t="s">
        <v>392</v>
      </c>
      <c r="Q66" s="8" t="s">
        <v>257</v>
      </c>
      <c r="R66" s="8" t="s">
        <v>36</v>
      </c>
      <c r="S66" s="8" t="s">
        <v>393</v>
      </c>
      <c r="T66" s="8" t="s">
        <v>394</v>
      </c>
    </row>
    <row r="67" ht="60" hidden="1" customHeight="1" spans="1:20">
      <c r="A67" s="7"/>
      <c r="B67" s="7"/>
      <c r="C67" s="8" t="s">
        <v>23</v>
      </c>
      <c r="D67" s="8" t="s">
        <v>24</v>
      </c>
      <c r="E67" s="8" t="s">
        <v>386</v>
      </c>
      <c r="F67" s="8" t="s">
        <v>395</v>
      </c>
      <c r="G67" s="8" t="s">
        <v>396</v>
      </c>
      <c r="H67" s="8" t="s">
        <v>397</v>
      </c>
      <c r="I67" s="8" t="s">
        <v>57</v>
      </c>
      <c r="J67" s="8" t="s">
        <v>398</v>
      </c>
      <c r="K67" s="8" t="s">
        <v>399</v>
      </c>
      <c r="L67" s="8"/>
      <c r="M67" s="8" t="s">
        <v>400</v>
      </c>
      <c r="N67" s="12" t="s">
        <v>32</v>
      </c>
      <c r="O67" s="8" t="s">
        <v>401</v>
      </c>
      <c r="P67" s="8" t="s">
        <v>402</v>
      </c>
      <c r="Q67" s="8"/>
      <c r="R67" s="8" t="s">
        <v>403</v>
      </c>
      <c r="S67" s="8" t="s">
        <v>404</v>
      </c>
      <c r="T67" s="8" t="s">
        <v>405</v>
      </c>
    </row>
    <row r="68" ht="60" hidden="1" customHeight="1" spans="1:20">
      <c r="A68" s="7"/>
      <c r="B68" s="7"/>
      <c r="C68" s="8" t="s">
        <v>23</v>
      </c>
      <c r="D68" s="8" t="s">
        <v>24</v>
      </c>
      <c r="E68" s="8" t="s">
        <v>386</v>
      </c>
      <c r="F68" s="8" t="s">
        <v>395</v>
      </c>
      <c r="G68" s="8" t="s">
        <v>406</v>
      </c>
      <c r="H68" s="8" t="s">
        <v>407</v>
      </c>
      <c r="I68" s="8" t="s">
        <v>408</v>
      </c>
      <c r="J68" s="8" t="s">
        <v>409</v>
      </c>
      <c r="K68" s="8" t="s">
        <v>395</v>
      </c>
      <c r="L68" s="8"/>
      <c r="M68" s="8">
        <v>5</v>
      </c>
      <c r="N68" s="12" t="s">
        <v>32</v>
      </c>
      <c r="O68" s="8" t="s">
        <v>401</v>
      </c>
      <c r="P68" s="8" t="s">
        <v>410</v>
      </c>
      <c r="Q68" s="8" t="s">
        <v>411</v>
      </c>
      <c r="R68" s="8" t="s">
        <v>403</v>
      </c>
      <c r="S68" s="8" t="s">
        <v>412</v>
      </c>
      <c r="T68" s="8" t="s">
        <v>413</v>
      </c>
    </row>
    <row r="69" ht="59" customHeight="1" spans="1:20">
      <c r="A69" s="7"/>
      <c r="B69" s="7"/>
      <c r="C69" s="8" t="s">
        <v>23</v>
      </c>
      <c r="D69" s="8" t="s">
        <v>24</v>
      </c>
      <c r="E69" s="8" t="s">
        <v>386</v>
      </c>
      <c r="F69" s="8" t="s">
        <v>414</v>
      </c>
      <c r="G69" s="8" t="s">
        <v>27</v>
      </c>
      <c r="H69" s="8" t="s">
        <v>28</v>
      </c>
      <c r="I69" s="8" t="s">
        <v>389</v>
      </c>
      <c r="J69" s="8" t="s">
        <v>415</v>
      </c>
      <c r="K69" s="8" t="s">
        <v>414</v>
      </c>
      <c r="L69" s="8" t="s">
        <v>31</v>
      </c>
      <c r="M69" s="8">
        <v>50</v>
      </c>
      <c r="N69" s="7" t="s">
        <v>32</v>
      </c>
      <c r="O69" s="8" t="s">
        <v>416</v>
      </c>
      <c r="P69" s="8" t="s">
        <v>417</v>
      </c>
      <c r="Q69" s="8" t="s">
        <v>376</v>
      </c>
      <c r="R69" s="8" t="s">
        <v>36</v>
      </c>
      <c r="S69" s="8" t="s">
        <v>418</v>
      </c>
      <c r="T69" s="8" t="s">
        <v>419</v>
      </c>
    </row>
    <row r="70" ht="60" customHeight="1" spans="1:20">
      <c r="A70" s="7"/>
      <c r="B70" s="7"/>
      <c r="C70" s="8" t="s">
        <v>23</v>
      </c>
      <c r="D70" s="8" t="s">
        <v>24</v>
      </c>
      <c r="E70" s="8" t="s">
        <v>386</v>
      </c>
      <c r="F70" s="8" t="s">
        <v>420</v>
      </c>
      <c r="G70" s="8" t="s">
        <v>27</v>
      </c>
      <c r="H70" s="8" t="s">
        <v>28</v>
      </c>
      <c r="I70" s="8" t="s">
        <v>57</v>
      </c>
      <c r="J70" s="8" t="s">
        <v>421</v>
      </c>
      <c r="K70" s="8" t="s">
        <v>420</v>
      </c>
      <c r="L70" s="8" t="s">
        <v>31</v>
      </c>
      <c r="M70" s="8">
        <v>70</v>
      </c>
      <c r="N70" s="12" t="s">
        <v>32</v>
      </c>
      <c r="O70" s="8" t="s">
        <v>422</v>
      </c>
      <c r="P70" s="8" t="s">
        <v>423</v>
      </c>
      <c r="Q70" s="8" t="s">
        <v>186</v>
      </c>
      <c r="R70" s="8" t="s">
        <v>36</v>
      </c>
      <c r="S70" s="8" t="s">
        <v>424</v>
      </c>
      <c r="T70" s="8" t="s">
        <v>425</v>
      </c>
    </row>
    <row r="71" ht="60" hidden="1" customHeight="1" spans="1:20">
      <c r="A71" s="10"/>
      <c r="B71" s="10"/>
      <c r="C71" s="11"/>
      <c r="D71" s="9"/>
      <c r="E71" s="12"/>
      <c r="F71" s="9"/>
      <c r="G71" s="9"/>
      <c r="H71" s="9"/>
      <c r="I71" s="9"/>
      <c r="J71" s="9"/>
      <c r="K71" s="9"/>
      <c r="L71" s="9"/>
      <c r="M71" s="19">
        <f>SUBTOTAL(9,M66:M70)</f>
        <v>285</v>
      </c>
      <c r="N71" s="12" t="s">
        <v>32</v>
      </c>
      <c r="O71" s="9"/>
      <c r="P71" s="9"/>
      <c r="Q71" s="9"/>
      <c r="R71" s="9"/>
      <c r="S71" s="9"/>
      <c r="T71" s="9"/>
    </row>
    <row r="72" ht="60" customHeight="1" spans="1:20">
      <c r="A72" s="7"/>
      <c r="B72" s="7"/>
      <c r="C72" s="12" t="s">
        <v>23</v>
      </c>
      <c r="D72" s="12" t="s">
        <v>24</v>
      </c>
      <c r="E72" s="12" t="s">
        <v>426</v>
      </c>
      <c r="F72" s="12" t="s">
        <v>427</v>
      </c>
      <c r="G72" s="12" t="s">
        <v>428</v>
      </c>
      <c r="H72" s="12" t="s">
        <v>28</v>
      </c>
      <c r="I72" s="12" t="s">
        <v>29</v>
      </c>
      <c r="J72" s="12" t="s">
        <v>429</v>
      </c>
      <c r="K72" s="12" t="s">
        <v>427</v>
      </c>
      <c r="L72" s="12" t="s">
        <v>31</v>
      </c>
      <c r="M72" s="36">
        <v>50</v>
      </c>
      <c r="N72" s="7" t="s">
        <v>32</v>
      </c>
      <c r="O72" s="12" t="s">
        <v>430</v>
      </c>
      <c r="P72" s="12" t="s">
        <v>431</v>
      </c>
      <c r="Q72" s="12" t="s">
        <v>248</v>
      </c>
      <c r="R72" s="12" t="s">
        <v>36</v>
      </c>
      <c r="S72" s="12" t="s">
        <v>432</v>
      </c>
      <c r="T72" s="12" t="s">
        <v>433</v>
      </c>
    </row>
    <row r="73" ht="60" customHeight="1" spans="1:20">
      <c r="A73" s="7"/>
      <c r="B73" s="7"/>
      <c r="C73" s="9" t="s">
        <v>23</v>
      </c>
      <c r="D73" s="9" t="s">
        <v>24</v>
      </c>
      <c r="E73" s="12" t="s">
        <v>426</v>
      </c>
      <c r="F73" s="12" t="s">
        <v>434</v>
      </c>
      <c r="G73" s="12" t="s">
        <v>428</v>
      </c>
      <c r="H73" s="9" t="s">
        <v>28</v>
      </c>
      <c r="I73" s="12" t="s">
        <v>29</v>
      </c>
      <c r="J73" s="9" t="s">
        <v>435</v>
      </c>
      <c r="K73" s="12" t="s">
        <v>434</v>
      </c>
      <c r="L73" s="9" t="s">
        <v>31</v>
      </c>
      <c r="M73" s="36">
        <v>60</v>
      </c>
      <c r="N73" s="12" t="s">
        <v>32</v>
      </c>
      <c r="O73" s="12" t="s">
        <v>436</v>
      </c>
      <c r="P73" s="12" t="s">
        <v>437</v>
      </c>
      <c r="Q73" s="12" t="s">
        <v>438</v>
      </c>
      <c r="R73" s="9" t="s">
        <v>36</v>
      </c>
      <c r="S73" s="9" t="s">
        <v>439</v>
      </c>
      <c r="T73" s="9" t="s">
        <v>440</v>
      </c>
    </row>
    <row r="74" ht="60" customHeight="1" spans="1:20">
      <c r="A74" s="7"/>
      <c r="B74" s="7"/>
      <c r="C74" s="9" t="s">
        <v>23</v>
      </c>
      <c r="D74" s="9" t="s">
        <v>24</v>
      </c>
      <c r="E74" s="9" t="s">
        <v>426</v>
      </c>
      <c r="F74" s="9" t="s">
        <v>441</v>
      </c>
      <c r="G74" s="12" t="s">
        <v>428</v>
      </c>
      <c r="H74" s="9" t="s">
        <v>28</v>
      </c>
      <c r="I74" s="9" t="s">
        <v>29</v>
      </c>
      <c r="J74" s="9" t="s">
        <v>442</v>
      </c>
      <c r="K74" s="9" t="s">
        <v>441</v>
      </c>
      <c r="L74" s="9" t="s">
        <v>31</v>
      </c>
      <c r="M74" s="37">
        <v>60</v>
      </c>
      <c r="N74" s="12" t="s">
        <v>32</v>
      </c>
      <c r="O74" s="9" t="s">
        <v>443</v>
      </c>
      <c r="P74" s="9" t="s">
        <v>444</v>
      </c>
      <c r="Q74" s="9" t="s">
        <v>186</v>
      </c>
      <c r="R74" s="9" t="s">
        <v>36</v>
      </c>
      <c r="S74" s="9" t="s">
        <v>445</v>
      </c>
      <c r="T74" s="9" t="s">
        <v>320</v>
      </c>
    </row>
    <row r="75" ht="60" hidden="1" customHeight="1" spans="1:20">
      <c r="A75" s="10"/>
      <c r="B75" s="10"/>
      <c r="C75" s="11"/>
      <c r="D75" s="9"/>
      <c r="E75" s="9"/>
      <c r="F75" s="9"/>
      <c r="G75" s="12"/>
      <c r="H75" s="9"/>
      <c r="I75" s="9"/>
      <c r="J75" s="9"/>
      <c r="K75" s="9"/>
      <c r="L75" s="9"/>
      <c r="M75" s="38">
        <f>SUBTOTAL(9,M72:M74)</f>
        <v>170</v>
      </c>
      <c r="N75" s="8" t="s">
        <v>32</v>
      </c>
      <c r="O75" s="9"/>
      <c r="P75" s="9"/>
      <c r="Q75" s="9"/>
      <c r="R75" s="9"/>
      <c r="S75" s="9"/>
      <c r="T75" s="9"/>
    </row>
    <row r="76" ht="60" customHeight="1" spans="1:20">
      <c r="A76" s="7">
        <v>16</v>
      </c>
      <c r="B76" s="7" t="s">
        <v>446</v>
      </c>
      <c r="C76" s="9" t="s">
        <v>23</v>
      </c>
      <c r="D76" s="9" t="s">
        <v>24</v>
      </c>
      <c r="E76" s="9" t="s">
        <v>447</v>
      </c>
      <c r="F76" s="9" t="s">
        <v>448</v>
      </c>
      <c r="G76" s="9" t="s">
        <v>106</v>
      </c>
      <c r="H76" s="9" t="s">
        <v>28</v>
      </c>
      <c r="I76" s="9" t="s">
        <v>29</v>
      </c>
      <c r="J76" s="9" t="s">
        <v>449</v>
      </c>
      <c r="K76" s="9" t="s">
        <v>450</v>
      </c>
      <c r="L76" s="9" t="s">
        <v>31</v>
      </c>
      <c r="M76" s="9">
        <v>150</v>
      </c>
      <c r="N76" s="8" t="s">
        <v>32</v>
      </c>
      <c r="O76" s="9" t="s">
        <v>451</v>
      </c>
      <c r="P76" s="9" t="s">
        <v>452</v>
      </c>
      <c r="Q76" s="9" t="s">
        <v>193</v>
      </c>
      <c r="R76" s="9" t="s">
        <v>285</v>
      </c>
      <c r="S76" s="9" t="s">
        <v>453</v>
      </c>
      <c r="T76" s="9" t="s">
        <v>454</v>
      </c>
    </row>
    <row r="77" ht="60" customHeight="1" spans="1:20">
      <c r="A77" s="7"/>
      <c r="B77" s="7"/>
      <c r="C77" s="9" t="s">
        <v>23</v>
      </c>
      <c r="D77" s="9" t="s">
        <v>24</v>
      </c>
      <c r="E77" s="9" t="s">
        <v>447</v>
      </c>
      <c r="F77" s="9" t="s">
        <v>455</v>
      </c>
      <c r="G77" s="9" t="s">
        <v>106</v>
      </c>
      <c r="H77" s="9" t="s">
        <v>28</v>
      </c>
      <c r="I77" s="9" t="s">
        <v>29</v>
      </c>
      <c r="J77" s="9" t="s">
        <v>456</v>
      </c>
      <c r="K77" s="9" t="s">
        <v>455</v>
      </c>
      <c r="L77" s="9" t="s">
        <v>31</v>
      </c>
      <c r="M77" s="9">
        <v>320</v>
      </c>
      <c r="N77" s="8" t="s">
        <v>32</v>
      </c>
      <c r="O77" s="9" t="s">
        <v>457</v>
      </c>
      <c r="P77" s="9" t="s">
        <v>458</v>
      </c>
      <c r="Q77" s="9" t="s">
        <v>51</v>
      </c>
      <c r="R77" s="9" t="s">
        <v>285</v>
      </c>
      <c r="S77" s="9" t="s">
        <v>459</v>
      </c>
      <c r="T77" s="9" t="s">
        <v>460</v>
      </c>
    </row>
    <row r="78" ht="60" customHeight="1" spans="1:20">
      <c r="A78" s="7"/>
      <c r="B78" s="7"/>
      <c r="C78" s="9" t="s">
        <v>23</v>
      </c>
      <c r="D78" s="9" t="s">
        <v>24</v>
      </c>
      <c r="E78" s="9" t="s">
        <v>447</v>
      </c>
      <c r="F78" s="9" t="s">
        <v>461</v>
      </c>
      <c r="G78" s="9" t="s">
        <v>106</v>
      </c>
      <c r="H78" s="9" t="s">
        <v>28</v>
      </c>
      <c r="I78" s="9" t="s">
        <v>29</v>
      </c>
      <c r="J78" s="9" t="s">
        <v>462</v>
      </c>
      <c r="K78" s="9" t="s">
        <v>461</v>
      </c>
      <c r="L78" s="9" t="s">
        <v>31</v>
      </c>
      <c r="M78" s="9">
        <v>200</v>
      </c>
      <c r="N78" s="9" t="s">
        <v>32</v>
      </c>
      <c r="O78" s="9" t="s">
        <v>463</v>
      </c>
      <c r="P78" s="9" t="s">
        <v>464</v>
      </c>
      <c r="Q78" s="9" t="s">
        <v>465</v>
      </c>
      <c r="R78" s="9" t="s">
        <v>285</v>
      </c>
      <c r="S78" s="9" t="s">
        <v>466</v>
      </c>
      <c r="T78" s="9" t="s">
        <v>467</v>
      </c>
    </row>
    <row r="79" ht="60" customHeight="1" spans="1:20">
      <c r="A79" s="7"/>
      <c r="B79" s="7"/>
      <c r="C79" s="9" t="s">
        <v>23</v>
      </c>
      <c r="D79" s="9" t="s">
        <v>24</v>
      </c>
      <c r="E79" s="9" t="s">
        <v>447</v>
      </c>
      <c r="F79" s="9" t="s">
        <v>468</v>
      </c>
      <c r="G79" s="9" t="s">
        <v>106</v>
      </c>
      <c r="H79" s="9" t="s">
        <v>28</v>
      </c>
      <c r="I79" s="9" t="s">
        <v>29</v>
      </c>
      <c r="J79" s="9" t="s">
        <v>469</v>
      </c>
      <c r="K79" s="9" t="s">
        <v>470</v>
      </c>
      <c r="L79" s="9" t="s">
        <v>31</v>
      </c>
      <c r="M79" s="9">
        <v>130</v>
      </c>
      <c r="N79" s="15" t="s">
        <v>32</v>
      </c>
      <c r="O79" s="9" t="s">
        <v>471</v>
      </c>
      <c r="P79" s="9" t="s">
        <v>472</v>
      </c>
      <c r="Q79" s="9">
        <v>0</v>
      </c>
      <c r="R79" s="9" t="s">
        <v>377</v>
      </c>
      <c r="S79" s="9" t="s">
        <v>473</v>
      </c>
      <c r="T79" s="9" t="s">
        <v>474</v>
      </c>
    </row>
    <row r="80" ht="60" hidden="1" customHeight="1" spans="1:20">
      <c r="A80" s="10"/>
      <c r="B80" s="10"/>
      <c r="C80" s="11"/>
      <c r="D80" s="9"/>
      <c r="E80" s="9"/>
      <c r="F80" s="9"/>
      <c r="G80" s="9"/>
      <c r="H80" s="9"/>
      <c r="I80" s="9"/>
      <c r="J80" s="9"/>
      <c r="K80" s="9"/>
      <c r="L80" s="9"/>
      <c r="M80" s="19">
        <f>SUBTOTAL(9,M76:M79)</f>
        <v>800</v>
      </c>
      <c r="N80" s="9" t="s">
        <v>169</v>
      </c>
      <c r="O80" s="9"/>
      <c r="P80" s="9"/>
      <c r="Q80" s="9"/>
      <c r="R80" s="9"/>
      <c r="S80" s="9"/>
      <c r="T80" s="9"/>
    </row>
    <row r="81" ht="60" customHeight="1" spans="1:20">
      <c r="A81" s="7">
        <v>17</v>
      </c>
      <c r="B81" s="7" t="s">
        <v>475</v>
      </c>
      <c r="C81" s="9" t="s">
        <v>23</v>
      </c>
      <c r="D81" s="9" t="s">
        <v>24</v>
      </c>
      <c r="E81" s="9" t="s">
        <v>476</v>
      </c>
      <c r="F81" s="9" t="s">
        <v>477</v>
      </c>
      <c r="G81" s="9" t="s">
        <v>106</v>
      </c>
      <c r="H81" s="9" t="s">
        <v>28</v>
      </c>
      <c r="I81" s="9" t="s">
        <v>57</v>
      </c>
      <c r="J81" s="8" t="s">
        <v>478</v>
      </c>
      <c r="K81" s="9" t="s">
        <v>477</v>
      </c>
      <c r="L81" s="9" t="s">
        <v>31</v>
      </c>
      <c r="M81" s="9">
        <v>170</v>
      </c>
      <c r="N81" s="9" t="s">
        <v>169</v>
      </c>
      <c r="O81" s="9" t="s">
        <v>479</v>
      </c>
      <c r="P81" s="9" t="s">
        <v>480</v>
      </c>
      <c r="Q81" s="9" t="s">
        <v>481</v>
      </c>
      <c r="R81" s="9" t="s">
        <v>36</v>
      </c>
      <c r="S81" s="8" t="s">
        <v>482</v>
      </c>
      <c r="T81" s="8" t="s">
        <v>483</v>
      </c>
    </row>
    <row r="82" ht="60" customHeight="1" spans="1:20">
      <c r="A82" s="7"/>
      <c r="B82" s="7"/>
      <c r="C82" s="9" t="s">
        <v>23</v>
      </c>
      <c r="D82" s="9" t="s">
        <v>24</v>
      </c>
      <c r="E82" s="9" t="s">
        <v>476</v>
      </c>
      <c r="F82" s="9" t="s">
        <v>484</v>
      </c>
      <c r="G82" s="9" t="s">
        <v>106</v>
      </c>
      <c r="H82" s="9" t="s">
        <v>28</v>
      </c>
      <c r="I82" s="9" t="s">
        <v>57</v>
      </c>
      <c r="J82" s="9" t="s">
        <v>485</v>
      </c>
      <c r="K82" s="39"/>
      <c r="L82" s="9" t="s">
        <v>31</v>
      </c>
      <c r="M82" s="9">
        <v>203.9</v>
      </c>
      <c r="N82" s="9" t="s">
        <v>32</v>
      </c>
      <c r="O82" s="9" t="s">
        <v>486</v>
      </c>
      <c r="P82" s="9" t="s">
        <v>487</v>
      </c>
      <c r="Q82" s="9" t="s">
        <v>72</v>
      </c>
      <c r="R82" s="9" t="s">
        <v>36</v>
      </c>
      <c r="S82" s="8" t="s">
        <v>488</v>
      </c>
      <c r="T82" s="8" t="s">
        <v>489</v>
      </c>
    </row>
    <row r="83" ht="60" customHeight="1" spans="1:20">
      <c r="A83" s="7"/>
      <c r="B83" s="7"/>
      <c r="C83" s="9" t="s">
        <v>23</v>
      </c>
      <c r="D83" s="9" t="s">
        <v>24</v>
      </c>
      <c r="E83" s="9" t="s">
        <v>476</v>
      </c>
      <c r="F83" s="9" t="s">
        <v>490</v>
      </c>
      <c r="G83" s="9" t="s">
        <v>106</v>
      </c>
      <c r="H83" s="9" t="s">
        <v>28</v>
      </c>
      <c r="I83" s="9" t="s">
        <v>29</v>
      </c>
      <c r="J83" s="9" t="s">
        <v>491</v>
      </c>
      <c r="K83" s="9" t="s">
        <v>492</v>
      </c>
      <c r="L83" s="9" t="s">
        <v>31</v>
      </c>
      <c r="M83" s="9">
        <v>140</v>
      </c>
      <c r="N83" s="7" t="s">
        <v>32</v>
      </c>
      <c r="O83" s="9" t="s">
        <v>493</v>
      </c>
      <c r="P83" s="9" t="s">
        <v>494</v>
      </c>
      <c r="Q83" s="9" t="s">
        <v>186</v>
      </c>
      <c r="R83" s="9" t="s">
        <v>36</v>
      </c>
      <c r="S83" s="9" t="s">
        <v>495</v>
      </c>
      <c r="T83" s="9" t="s">
        <v>496</v>
      </c>
    </row>
    <row r="84" ht="60" customHeight="1" spans="1:20">
      <c r="A84" s="7"/>
      <c r="B84" s="7"/>
      <c r="C84" s="9" t="s">
        <v>23</v>
      </c>
      <c r="D84" s="9" t="s">
        <v>24</v>
      </c>
      <c r="E84" s="9" t="s">
        <v>476</v>
      </c>
      <c r="F84" s="9" t="s">
        <v>497</v>
      </c>
      <c r="G84" s="9" t="s">
        <v>106</v>
      </c>
      <c r="H84" s="9" t="s">
        <v>28</v>
      </c>
      <c r="I84" s="9" t="s">
        <v>29</v>
      </c>
      <c r="J84" s="9" t="s">
        <v>498</v>
      </c>
      <c r="K84" s="9" t="s">
        <v>499</v>
      </c>
      <c r="L84" s="9" t="s">
        <v>31</v>
      </c>
      <c r="M84" s="9">
        <v>130</v>
      </c>
      <c r="N84" s="12" t="s">
        <v>32</v>
      </c>
      <c r="O84" s="9" t="s">
        <v>500</v>
      </c>
      <c r="P84" s="9" t="s">
        <v>501</v>
      </c>
      <c r="Q84" s="9" t="s">
        <v>186</v>
      </c>
      <c r="R84" s="9" t="s">
        <v>36</v>
      </c>
      <c r="S84" s="9" t="s">
        <v>502</v>
      </c>
      <c r="T84" s="9" t="s">
        <v>503</v>
      </c>
    </row>
    <row r="85" ht="60" hidden="1" customHeight="1" spans="1:20">
      <c r="A85" s="10"/>
      <c r="B85" s="10"/>
      <c r="C85" s="11"/>
      <c r="D85" s="9"/>
      <c r="E85" s="9"/>
      <c r="F85" s="9"/>
      <c r="G85" s="9"/>
      <c r="H85" s="9"/>
      <c r="I85" s="9"/>
      <c r="J85" s="9"/>
      <c r="K85" s="9"/>
      <c r="L85" s="9"/>
      <c r="M85" s="19">
        <f>SUBTOTAL(9,M81:M84)</f>
        <v>643.9</v>
      </c>
      <c r="N85" s="12" t="s">
        <v>32</v>
      </c>
      <c r="O85" s="9"/>
      <c r="P85" s="9"/>
      <c r="Q85" s="9"/>
      <c r="R85" s="9"/>
      <c r="S85" s="8"/>
      <c r="T85" s="8"/>
    </row>
    <row r="86" ht="60" customHeight="1" spans="1:20">
      <c r="A86" s="7">
        <v>18</v>
      </c>
      <c r="B86" s="7" t="s">
        <v>504</v>
      </c>
      <c r="C86" s="9" t="s">
        <v>23</v>
      </c>
      <c r="D86" s="9" t="s">
        <v>24</v>
      </c>
      <c r="E86" s="9" t="s">
        <v>505</v>
      </c>
      <c r="F86" s="9" t="s">
        <v>506</v>
      </c>
      <c r="G86" s="9" t="s">
        <v>106</v>
      </c>
      <c r="H86" s="9" t="s">
        <v>28</v>
      </c>
      <c r="I86" s="9" t="s">
        <v>57</v>
      </c>
      <c r="J86" s="9" t="s">
        <v>507</v>
      </c>
      <c r="K86" s="9" t="s">
        <v>506</v>
      </c>
      <c r="L86" s="9" t="s">
        <v>31</v>
      </c>
      <c r="M86" s="9">
        <v>150</v>
      </c>
      <c r="N86" s="7" t="s">
        <v>32</v>
      </c>
      <c r="O86" s="9" t="s">
        <v>508</v>
      </c>
      <c r="P86" s="9" t="s">
        <v>509</v>
      </c>
      <c r="Q86" s="9" t="s">
        <v>510</v>
      </c>
      <c r="R86" s="9" t="s">
        <v>36</v>
      </c>
      <c r="S86" s="9" t="s">
        <v>511</v>
      </c>
      <c r="T86" s="9" t="s">
        <v>512</v>
      </c>
    </row>
    <row r="87" ht="60" customHeight="1" spans="1:20">
      <c r="A87" s="7"/>
      <c r="B87" s="7"/>
      <c r="C87" s="9" t="s">
        <v>23</v>
      </c>
      <c r="D87" s="9" t="s">
        <v>24</v>
      </c>
      <c r="E87" s="9" t="s">
        <v>513</v>
      </c>
      <c r="F87" s="9" t="s">
        <v>514</v>
      </c>
      <c r="G87" s="9" t="s">
        <v>106</v>
      </c>
      <c r="H87" s="9" t="s">
        <v>28</v>
      </c>
      <c r="I87" s="9" t="s">
        <v>29</v>
      </c>
      <c r="J87" s="9" t="s">
        <v>515</v>
      </c>
      <c r="K87" s="9" t="s">
        <v>514</v>
      </c>
      <c r="L87" s="9" t="s">
        <v>31</v>
      </c>
      <c r="M87" s="9">
        <v>183</v>
      </c>
      <c r="N87" s="12" t="s">
        <v>32</v>
      </c>
      <c r="O87" s="9" t="s">
        <v>516</v>
      </c>
      <c r="P87" s="9" t="s">
        <v>517</v>
      </c>
      <c r="Q87" s="9" t="s">
        <v>179</v>
      </c>
      <c r="R87" s="9" t="s">
        <v>36</v>
      </c>
      <c r="S87" s="9" t="s">
        <v>518</v>
      </c>
      <c r="T87" s="9" t="s">
        <v>519</v>
      </c>
    </row>
    <row r="88" ht="60" customHeight="1" spans="1:20">
      <c r="A88" s="7"/>
      <c r="B88" s="7"/>
      <c r="C88" s="9" t="s">
        <v>23</v>
      </c>
      <c r="D88" s="9" t="s">
        <v>24</v>
      </c>
      <c r="E88" s="9" t="s">
        <v>505</v>
      </c>
      <c r="F88" s="9" t="s">
        <v>520</v>
      </c>
      <c r="G88" s="9" t="s">
        <v>106</v>
      </c>
      <c r="H88" s="9" t="s">
        <v>28</v>
      </c>
      <c r="I88" s="9" t="s">
        <v>57</v>
      </c>
      <c r="J88" s="9" t="s">
        <v>168</v>
      </c>
      <c r="K88" s="9" t="s">
        <v>520</v>
      </c>
      <c r="L88" s="9" t="s">
        <v>31</v>
      </c>
      <c r="M88" s="9">
        <v>180</v>
      </c>
      <c r="N88" s="7" t="s">
        <v>32</v>
      </c>
      <c r="O88" s="9" t="s">
        <v>521</v>
      </c>
      <c r="P88" s="9" t="s">
        <v>522</v>
      </c>
      <c r="Q88" s="9" t="s">
        <v>523</v>
      </c>
      <c r="R88" s="9" t="s">
        <v>36</v>
      </c>
      <c r="S88" s="9" t="s">
        <v>524</v>
      </c>
      <c r="T88" s="9" t="s">
        <v>525</v>
      </c>
    </row>
    <row r="89" ht="60" hidden="1" customHeight="1" spans="1:20">
      <c r="A89" s="10"/>
      <c r="B89" s="10"/>
      <c r="C89" s="11"/>
      <c r="D89" s="9"/>
      <c r="E89" s="9"/>
      <c r="F89" s="9"/>
      <c r="G89" s="9"/>
      <c r="H89" s="9"/>
      <c r="I89" s="9"/>
      <c r="J89" s="9"/>
      <c r="K89" s="9"/>
      <c r="L89" s="9"/>
      <c r="M89" s="19">
        <f>SUBTOTAL(9,M86:M88)</f>
        <v>513</v>
      </c>
      <c r="N89" s="12" t="s">
        <v>32</v>
      </c>
      <c r="O89" s="9"/>
      <c r="P89" s="9"/>
      <c r="Q89" s="9"/>
      <c r="R89" s="9"/>
      <c r="S89" s="9"/>
      <c r="T89" s="9"/>
    </row>
    <row r="90" ht="60" customHeight="1" spans="1:20">
      <c r="A90" s="7">
        <v>19</v>
      </c>
      <c r="B90" s="7" t="s">
        <v>526</v>
      </c>
      <c r="C90" s="9" t="s">
        <v>23</v>
      </c>
      <c r="D90" s="9" t="s">
        <v>24</v>
      </c>
      <c r="E90" s="9" t="s">
        <v>513</v>
      </c>
      <c r="F90" s="9" t="s">
        <v>527</v>
      </c>
      <c r="G90" s="9" t="s">
        <v>106</v>
      </c>
      <c r="H90" s="9" t="s">
        <v>28</v>
      </c>
      <c r="I90" s="9" t="s">
        <v>29</v>
      </c>
      <c r="J90" s="9" t="s">
        <v>528</v>
      </c>
      <c r="K90" s="9" t="s">
        <v>527</v>
      </c>
      <c r="L90" s="9" t="s">
        <v>31</v>
      </c>
      <c r="M90" s="9">
        <v>150</v>
      </c>
      <c r="N90" s="12" t="s">
        <v>32</v>
      </c>
      <c r="O90" s="9" t="s">
        <v>529</v>
      </c>
      <c r="P90" s="9" t="s">
        <v>530</v>
      </c>
      <c r="Q90" s="9" t="s">
        <v>110</v>
      </c>
      <c r="R90" s="9" t="s">
        <v>36</v>
      </c>
      <c r="S90" s="9" t="s">
        <v>531</v>
      </c>
      <c r="T90" s="9" t="s">
        <v>532</v>
      </c>
    </row>
    <row r="91" ht="60" customHeight="1" spans="1:20">
      <c r="A91" s="7"/>
      <c r="B91" s="7"/>
      <c r="C91" s="9" t="s">
        <v>23</v>
      </c>
      <c r="D91" s="9" t="s">
        <v>24</v>
      </c>
      <c r="E91" s="9" t="s">
        <v>513</v>
      </c>
      <c r="F91" s="9" t="s">
        <v>514</v>
      </c>
      <c r="G91" s="9" t="s">
        <v>106</v>
      </c>
      <c r="H91" s="9" t="s">
        <v>28</v>
      </c>
      <c r="I91" s="9" t="s">
        <v>29</v>
      </c>
      <c r="J91" s="9" t="s">
        <v>515</v>
      </c>
      <c r="K91" s="9" t="s">
        <v>514</v>
      </c>
      <c r="L91" s="9" t="s">
        <v>31</v>
      </c>
      <c r="M91" s="9">
        <v>183</v>
      </c>
      <c r="N91" s="12" t="s">
        <v>32</v>
      </c>
      <c r="O91" s="9" t="s">
        <v>516</v>
      </c>
      <c r="P91" s="9" t="s">
        <v>517</v>
      </c>
      <c r="Q91" s="9" t="s">
        <v>179</v>
      </c>
      <c r="R91" s="9" t="s">
        <v>36</v>
      </c>
      <c r="S91" s="9" t="s">
        <v>518</v>
      </c>
      <c r="T91" s="9" t="s">
        <v>519</v>
      </c>
    </row>
    <row r="92" ht="60" customHeight="1" spans="1:20">
      <c r="A92" s="7"/>
      <c r="B92" s="7"/>
      <c r="C92" s="9" t="s">
        <v>23</v>
      </c>
      <c r="D92" s="9" t="s">
        <v>24</v>
      </c>
      <c r="E92" s="9" t="s">
        <v>513</v>
      </c>
      <c r="F92" s="9" t="s">
        <v>533</v>
      </c>
      <c r="G92" s="9" t="s">
        <v>106</v>
      </c>
      <c r="H92" s="9" t="s">
        <v>28</v>
      </c>
      <c r="I92" s="9" t="s">
        <v>29</v>
      </c>
      <c r="J92" s="9" t="s">
        <v>534</v>
      </c>
      <c r="K92" s="9" t="s">
        <v>533</v>
      </c>
      <c r="L92" s="9" t="s">
        <v>31</v>
      </c>
      <c r="M92" s="9">
        <v>120</v>
      </c>
      <c r="N92" s="7" t="s">
        <v>32</v>
      </c>
      <c r="O92" s="9" t="s">
        <v>535</v>
      </c>
      <c r="P92" s="9" t="s">
        <v>536</v>
      </c>
      <c r="Q92" s="9" t="s">
        <v>67</v>
      </c>
      <c r="R92" s="9" t="s">
        <v>36</v>
      </c>
      <c r="S92" s="9" t="s">
        <v>537</v>
      </c>
      <c r="T92" s="9" t="s">
        <v>538</v>
      </c>
    </row>
    <row r="93" ht="60" customHeight="1" spans="1:20">
      <c r="A93" s="7"/>
      <c r="B93" s="7"/>
      <c r="C93" s="9" t="s">
        <v>23</v>
      </c>
      <c r="D93" s="9" t="s">
        <v>24</v>
      </c>
      <c r="E93" s="9" t="s">
        <v>513</v>
      </c>
      <c r="F93" s="9" t="s">
        <v>539</v>
      </c>
      <c r="G93" s="9" t="s">
        <v>106</v>
      </c>
      <c r="H93" s="9" t="s">
        <v>28</v>
      </c>
      <c r="I93" s="9" t="s">
        <v>29</v>
      </c>
      <c r="J93" s="9" t="s">
        <v>540</v>
      </c>
      <c r="K93" s="9" t="s">
        <v>539</v>
      </c>
      <c r="L93" s="9" t="s">
        <v>31</v>
      </c>
      <c r="M93" s="9">
        <v>160</v>
      </c>
      <c r="N93" s="12" t="s">
        <v>32</v>
      </c>
      <c r="O93" s="9" t="s">
        <v>541</v>
      </c>
      <c r="P93" s="9" t="s">
        <v>542</v>
      </c>
      <c r="Q93" s="9" t="s">
        <v>193</v>
      </c>
      <c r="R93" s="9" t="s">
        <v>36</v>
      </c>
      <c r="S93" s="9" t="s">
        <v>543</v>
      </c>
      <c r="T93" s="9" t="s">
        <v>544</v>
      </c>
    </row>
    <row r="94" ht="60" hidden="1" customHeight="1" spans="1:20">
      <c r="A94" s="10"/>
      <c r="B94" s="10"/>
      <c r="C94" s="14"/>
      <c r="D94" s="12"/>
      <c r="E94" s="12"/>
      <c r="F94" s="12"/>
      <c r="G94" s="12"/>
      <c r="H94" s="12"/>
      <c r="I94" s="9"/>
      <c r="J94" s="9"/>
      <c r="K94" s="12"/>
      <c r="L94" s="12"/>
      <c r="M94" s="18">
        <f>SUBTOTAL(9,M90:M93)</f>
        <v>613</v>
      </c>
      <c r="N94" s="12" t="s">
        <v>32</v>
      </c>
      <c r="O94" s="12"/>
      <c r="P94" s="12"/>
      <c r="Q94" s="12"/>
      <c r="R94" s="12"/>
      <c r="S94" s="12"/>
      <c r="T94" s="12"/>
    </row>
    <row r="95" ht="60" customHeight="1" spans="1:20">
      <c r="A95" s="7">
        <v>20</v>
      </c>
      <c r="B95" s="7" t="s">
        <v>545</v>
      </c>
      <c r="C95" s="9" t="s">
        <v>23</v>
      </c>
      <c r="D95" s="9" t="s">
        <v>24</v>
      </c>
      <c r="E95" s="25" t="s">
        <v>546</v>
      </c>
      <c r="F95" s="9" t="s">
        <v>547</v>
      </c>
      <c r="G95" s="9" t="s">
        <v>106</v>
      </c>
      <c r="H95" s="9" t="s">
        <v>28</v>
      </c>
      <c r="I95" s="9" t="s">
        <v>29</v>
      </c>
      <c r="J95" s="9" t="s">
        <v>548</v>
      </c>
      <c r="K95" s="9" t="s">
        <v>547</v>
      </c>
      <c r="L95" s="9" t="s">
        <v>31</v>
      </c>
      <c r="M95" s="9">
        <v>123</v>
      </c>
      <c r="N95" s="7" t="s">
        <v>32</v>
      </c>
      <c r="O95" s="9" t="s">
        <v>549</v>
      </c>
      <c r="P95" s="9" t="s">
        <v>550</v>
      </c>
      <c r="Q95" s="9" t="s">
        <v>551</v>
      </c>
      <c r="R95" s="9" t="s">
        <v>36</v>
      </c>
      <c r="S95" s="9" t="s">
        <v>552</v>
      </c>
      <c r="T95" s="9" t="s">
        <v>553</v>
      </c>
    </row>
    <row r="96" ht="60" customHeight="1" spans="1:20">
      <c r="A96" s="7"/>
      <c r="B96" s="7"/>
      <c r="C96" s="25" t="s">
        <v>23</v>
      </c>
      <c r="D96" s="25" t="s">
        <v>24</v>
      </c>
      <c r="E96" s="25" t="s">
        <v>546</v>
      </c>
      <c r="F96" s="25" t="s">
        <v>554</v>
      </c>
      <c r="G96" s="8" t="s">
        <v>27</v>
      </c>
      <c r="H96" s="8" t="s">
        <v>28</v>
      </c>
      <c r="I96" s="8" t="s">
        <v>29</v>
      </c>
      <c r="J96" s="8" t="s">
        <v>555</v>
      </c>
      <c r="K96" s="8" t="s">
        <v>556</v>
      </c>
      <c r="L96" s="8" t="s">
        <v>31</v>
      </c>
      <c r="M96" s="8">
        <v>629.62</v>
      </c>
      <c r="N96" s="12" t="s">
        <v>32</v>
      </c>
      <c r="O96" s="8" t="s">
        <v>557</v>
      </c>
      <c r="P96" s="8" t="s">
        <v>558</v>
      </c>
      <c r="Q96" s="8" t="s">
        <v>559</v>
      </c>
      <c r="R96" s="8" t="s">
        <v>36</v>
      </c>
      <c r="S96" s="8" t="s">
        <v>560</v>
      </c>
      <c r="T96" s="8" t="s">
        <v>561</v>
      </c>
    </row>
    <row r="97" ht="60" customHeight="1" spans="1:20">
      <c r="A97" s="7"/>
      <c r="B97" s="7"/>
      <c r="C97" s="9" t="s">
        <v>23</v>
      </c>
      <c r="D97" s="9" t="s">
        <v>24</v>
      </c>
      <c r="E97" s="25" t="s">
        <v>546</v>
      </c>
      <c r="F97" s="9" t="s">
        <v>562</v>
      </c>
      <c r="G97" s="9" t="s">
        <v>106</v>
      </c>
      <c r="H97" s="9" t="s">
        <v>28</v>
      </c>
      <c r="I97" s="9" t="s">
        <v>29</v>
      </c>
      <c r="J97" s="9" t="s">
        <v>563</v>
      </c>
      <c r="K97" s="9" t="s">
        <v>562</v>
      </c>
      <c r="L97" s="9" t="s">
        <v>31</v>
      </c>
      <c r="M97" s="9">
        <v>80</v>
      </c>
      <c r="N97" s="12" t="s">
        <v>32</v>
      </c>
      <c r="O97" s="9" t="s">
        <v>564</v>
      </c>
      <c r="P97" s="9" t="s">
        <v>223</v>
      </c>
      <c r="Q97" s="9"/>
      <c r="R97" s="9" t="s">
        <v>36</v>
      </c>
      <c r="S97" s="9" t="s">
        <v>565</v>
      </c>
      <c r="T97" s="9" t="s">
        <v>566</v>
      </c>
    </row>
    <row r="98" ht="60" customHeight="1" spans="1:20">
      <c r="A98" s="7"/>
      <c r="B98" s="7"/>
      <c r="C98" s="9" t="s">
        <v>23</v>
      </c>
      <c r="D98" s="9" t="s">
        <v>24</v>
      </c>
      <c r="E98" s="9" t="s">
        <v>546</v>
      </c>
      <c r="F98" s="9" t="s">
        <v>567</v>
      </c>
      <c r="G98" s="9" t="s">
        <v>106</v>
      </c>
      <c r="H98" s="9" t="s">
        <v>28</v>
      </c>
      <c r="I98" s="9" t="s">
        <v>29</v>
      </c>
      <c r="J98" s="9" t="s">
        <v>568</v>
      </c>
      <c r="K98" s="9" t="s">
        <v>567</v>
      </c>
      <c r="L98" s="9" t="s">
        <v>31</v>
      </c>
      <c r="M98" s="9">
        <v>70</v>
      </c>
      <c r="N98" s="7" t="s">
        <v>32</v>
      </c>
      <c r="O98" s="9" t="s">
        <v>569</v>
      </c>
      <c r="P98" s="9" t="s">
        <v>570</v>
      </c>
      <c r="Q98" s="9" t="s">
        <v>465</v>
      </c>
      <c r="R98" s="9" t="s">
        <v>36</v>
      </c>
      <c r="S98" s="9" t="s">
        <v>571</v>
      </c>
      <c r="T98" s="9" t="s">
        <v>572</v>
      </c>
    </row>
    <row r="99" ht="60" hidden="1" customHeight="1" spans="1:20">
      <c r="A99" s="7"/>
      <c r="B99" s="7"/>
      <c r="C99" s="9"/>
      <c r="D99" s="9"/>
      <c r="E99" s="9"/>
      <c r="F99" s="9"/>
      <c r="G99" s="9"/>
      <c r="H99" s="8"/>
      <c r="I99" s="9"/>
      <c r="J99" s="8"/>
      <c r="K99" s="9"/>
      <c r="L99" s="9"/>
      <c r="M99" s="21">
        <f>SUBTOTAL(9,M95:M98)</f>
        <v>902.62</v>
      </c>
      <c r="N99" s="12" t="s">
        <v>32</v>
      </c>
      <c r="O99" s="8"/>
      <c r="P99" s="9"/>
      <c r="Q99" s="9"/>
      <c r="R99" s="9"/>
      <c r="S99" s="8"/>
      <c r="T99" s="8"/>
    </row>
    <row r="100" ht="60" customHeight="1" spans="1:20">
      <c r="A100" s="7">
        <v>21</v>
      </c>
      <c r="B100" s="7" t="s">
        <v>573</v>
      </c>
      <c r="C100" s="9" t="s">
        <v>23</v>
      </c>
      <c r="D100" s="9" t="s">
        <v>24</v>
      </c>
      <c r="E100" s="9" t="s">
        <v>574</v>
      </c>
      <c r="F100" s="9" t="s">
        <v>575</v>
      </c>
      <c r="G100" s="9" t="s">
        <v>106</v>
      </c>
      <c r="H100" s="9" t="s">
        <v>28</v>
      </c>
      <c r="I100" s="9" t="s">
        <v>576</v>
      </c>
      <c r="J100" s="9" t="s">
        <v>577</v>
      </c>
      <c r="K100" s="9" t="s">
        <v>575</v>
      </c>
      <c r="L100" s="9" t="s">
        <v>31</v>
      </c>
      <c r="M100" s="9">
        <v>180</v>
      </c>
      <c r="N100" s="12" t="s">
        <v>32</v>
      </c>
      <c r="O100" s="9" t="s">
        <v>578</v>
      </c>
      <c r="P100" s="9" t="s">
        <v>579</v>
      </c>
      <c r="Q100" s="9" t="s">
        <v>580</v>
      </c>
      <c r="R100" s="9" t="s">
        <v>36</v>
      </c>
      <c r="S100" s="9" t="s">
        <v>581</v>
      </c>
      <c r="T100" s="9" t="s">
        <v>582</v>
      </c>
    </row>
    <row r="101" ht="60" customHeight="1" spans="1:20">
      <c r="A101" s="7"/>
      <c r="B101" s="7"/>
      <c r="C101" s="9" t="s">
        <v>23</v>
      </c>
      <c r="D101" s="9" t="s">
        <v>24</v>
      </c>
      <c r="E101" s="9" t="s">
        <v>574</v>
      </c>
      <c r="F101" s="9" t="s">
        <v>583</v>
      </c>
      <c r="G101" s="26" t="s">
        <v>584</v>
      </c>
      <c r="H101" s="9" t="s">
        <v>28</v>
      </c>
      <c r="I101" s="9" t="s">
        <v>57</v>
      </c>
      <c r="J101" s="9" t="s">
        <v>585</v>
      </c>
      <c r="K101" s="9" t="s">
        <v>583</v>
      </c>
      <c r="L101" s="9" t="s">
        <v>31</v>
      </c>
      <c r="M101" s="9">
        <v>400</v>
      </c>
      <c r="N101" s="8" t="s">
        <v>32</v>
      </c>
      <c r="O101" s="9" t="s">
        <v>586</v>
      </c>
      <c r="P101" s="9" t="s">
        <v>587</v>
      </c>
      <c r="Q101" s="9" t="s">
        <v>588</v>
      </c>
      <c r="R101" s="9" t="s">
        <v>36</v>
      </c>
      <c r="S101" s="9" t="s">
        <v>589</v>
      </c>
      <c r="T101" s="9" t="s">
        <v>590</v>
      </c>
    </row>
    <row r="102" ht="60" customHeight="1" spans="1:20">
      <c r="A102" s="7"/>
      <c r="B102" s="7"/>
      <c r="C102" s="9" t="s">
        <v>23</v>
      </c>
      <c r="D102" s="9" t="s">
        <v>24</v>
      </c>
      <c r="E102" s="9" t="s">
        <v>574</v>
      </c>
      <c r="F102" s="9" t="s">
        <v>583</v>
      </c>
      <c r="G102" s="26" t="s">
        <v>591</v>
      </c>
      <c r="H102" s="9" t="s">
        <v>28</v>
      </c>
      <c r="I102" s="9" t="s">
        <v>57</v>
      </c>
      <c r="J102" s="9" t="s">
        <v>592</v>
      </c>
      <c r="K102" s="9" t="s">
        <v>583</v>
      </c>
      <c r="L102" s="9" t="s">
        <v>31</v>
      </c>
      <c r="M102" s="9">
        <v>300</v>
      </c>
      <c r="N102" s="8" t="s">
        <v>32</v>
      </c>
      <c r="O102" s="9" t="s">
        <v>586</v>
      </c>
      <c r="P102" s="9" t="s">
        <v>587</v>
      </c>
      <c r="Q102" s="9" t="s">
        <v>588</v>
      </c>
      <c r="R102" s="9" t="s">
        <v>36</v>
      </c>
      <c r="S102" s="9" t="s">
        <v>593</v>
      </c>
      <c r="T102" s="9" t="s">
        <v>590</v>
      </c>
    </row>
    <row r="103" ht="60" customHeight="1" spans="1:20">
      <c r="A103" s="7"/>
      <c r="B103" s="7"/>
      <c r="C103" s="9" t="s">
        <v>23</v>
      </c>
      <c r="D103" s="9" t="s">
        <v>24</v>
      </c>
      <c r="E103" s="9" t="s">
        <v>574</v>
      </c>
      <c r="F103" s="27" t="s">
        <v>594</v>
      </c>
      <c r="G103" s="9" t="s">
        <v>106</v>
      </c>
      <c r="H103" s="9" t="s">
        <v>28</v>
      </c>
      <c r="I103" s="9" t="s">
        <v>57</v>
      </c>
      <c r="J103" s="40" t="s">
        <v>595</v>
      </c>
      <c r="K103" s="9" t="s">
        <v>596</v>
      </c>
      <c r="L103" s="9" t="s">
        <v>31</v>
      </c>
      <c r="M103" s="9">
        <v>140</v>
      </c>
      <c r="N103" s="8" t="s">
        <v>32</v>
      </c>
      <c r="O103" s="9" t="s">
        <v>597</v>
      </c>
      <c r="P103" s="9" t="s">
        <v>598</v>
      </c>
      <c r="Q103" s="9" t="s">
        <v>110</v>
      </c>
      <c r="R103" s="9" t="s">
        <v>36</v>
      </c>
      <c r="S103" s="9" t="s">
        <v>599</v>
      </c>
      <c r="T103" s="9" t="s">
        <v>600</v>
      </c>
    </row>
    <row r="104" ht="60" customHeight="1" spans="1:20">
      <c r="A104" s="7"/>
      <c r="B104" s="7"/>
      <c r="C104" s="9" t="s">
        <v>23</v>
      </c>
      <c r="D104" s="9" t="s">
        <v>24</v>
      </c>
      <c r="E104" s="9" t="s">
        <v>574</v>
      </c>
      <c r="F104" s="12" t="s">
        <v>601</v>
      </c>
      <c r="G104" s="12" t="s">
        <v>106</v>
      </c>
      <c r="H104" s="12" t="s">
        <v>28</v>
      </c>
      <c r="I104" s="12" t="s">
        <v>57</v>
      </c>
      <c r="J104" s="41" t="s">
        <v>602</v>
      </c>
      <c r="K104" s="12" t="s">
        <v>603</v>
      </c>
      <c r="L104" s="12" t="s">
        <v>31</v>
      </c>
      <c r="M104" s="12">
        <v>150</v>
      </c>
      <c r="N104" s="9" t="s">
        <v>32</v>
      </c>
      <c r="O104" s="12" t="s">
        <v>604</v>
      </c>
      <c r="P104" s="12" t="s">
        <v>605</v>
      </c>
      <c r="Q104" s="12" t="s">
        <v>162</v>
      </c>
      <c r="R104" s="12" t="s">
        <v>36</v>
      </c>
      <c r="S104" s="12" t="s">
        <v>606</v>
      </c>
      <c r="T104" s="12" t="s">
        <v>607</v>
      </c>
    </row>
    <row r="105" ht="60" hidden="1" customHeight="1" spans="1:20">
      <c r="A105" s="28"/>
      <c r="B105" s="28"/>
      <c r="C105" s="11"/>
      <c r="D105" s="9"/>
      <c r="E105" s="9"/>
      <c r="F105" s="12"/>
      <c r="G105" s="12"/>
      <c r="H105" s="12"/>
      <c r="I105" s="12"/>
      <c r="J105" s="12"/>
      <c r="K105" s="12"/>
      <c r="L105" s="12"/>
      <c r="M105" s="18">
        <f>SUBTOTAL(9,M100:M104)</f>
        <v>1170</v>
      </c>
      <c r="N105" s="15" t="s">
        <v>32</v>
      </c>
      <c r="O105" s="12"/>
      <c r="P105" s="12"/>
      <c r="Q105" s="12"/>
      <c r="R105" s="12"/>
      <c r="S105" s="12"/>
      <c r="T105" s="12"/>
    </row>
    <row r="106" s="2" customFormat="1" ht="48" customHeight="1" spans="1:20">
      <c r="A106" s="7">
        <v>22</v>
      </c>
      <c r="B106" s="7" t="s">
        <v>608</v>
      </c>
      <c r="C106" s="7" t="s">
        <v>23</v>
      </c>
      <c r="D106" s="7" t="s">
        <v>24</v>
      </c>
      <c r="E106" s="7" t="s">
        <v>609</v>
      </c>
      <c r="F106" s="7" t="s">
        <v>610</v>
      </c>
      <c r="G106" s="7" t="s">
        <v>27</v>
      </c>
      <c r="H106" s="7" t="s">
        <v>28</v>
      </c>
      <c r="I106" s="7" t="s">
        <v>611</v>
      </c>
      <c r="J106" s="7" t="s">
        <v>612</v>
      </c>
      <c r="K106" s="7" t="s">
        <v>610</v>
      </c>
      <c r="L106" s="7" t="s">
        <v>31</v>
      </c>
      <c r="M106" s="20">
        <v>115.2</v>
      </c>
      <c r="N106" s="9" t="s">
        <v>169</v>
      </c>
      <c r="O106" s="7" t="s">
        <v>613</v>
      </c>
      <c r="P106" s="7" t="s">
        <v>614</v>
      </c>
      <c r="Q106" s="7" t="s">
        <v>376</v>
      </c>
      <c r="R106" s="7" t="s">
        <v>36</v>
      </c>
      <c r="S106" s="7" t="s">
        <v>615</v>
      </c>
      <c r="T106" s="7" t="s">
        <v>616</v>
      </c>
    </row>
    <row r="107" ht="48" hidden="1" customHeight="1" spans="1:20">
      <c r="A107" s="12">
        <v>699</v>
      </c>
      <c r="B107" s="12"/>
      <c r="C107" s="5" t="s">
        <v>617</v>
      </c>
      <c r="D107" s="5"/>
      <c r="E107" s="5"/>
      <c r="F107" s="5"/>
      <c r="G107" s="5"/>
      <c r="H107" s="5"/>
      <c r="I107" s="5"/>
      <c r="J107" s="5"/>
      <c r="K107" s="5"/>
      <c r="L107" s="5"/>
      <c r="M107" s="5">
        <f>SUM(M4:M104)</f>
        <v>21882.26</v>
      </c>
      <c r="N107" s="9" t="s">
        <v>169</v>
      </c>
      <c r="O107" s="5"/>
      <c r="P107" s="5"/>
      <c r="Q107" s="5"/>
      <c r="R107" s="5"/>
      <c r="S107" s="5"/>
      <c r="T107" s="5"/>
    </row>
    <row r="108" ht="48" customHeight="1" spans="1:21">
      <c r="A108" s="12">
        <v>23</v>
      </c>
      <c r="B108" s="29" t="s">
        <v>618</v>
      </c>
      <c r="C108" s="9" t="s">
        <v>23</v>
      </c>
      <c r="D108" s="9" t="s">
        <v>24</v>
      </c>
      <c r="E108" s="9" t="s">
        <v>619</v>
      </c>
      <c r="F108" s="9" t="s">
        <v>619</v>
      </c>
      <c r="G108" s="9" t="s">
        <v>620</v>
      </c>
      <c r="H108" s="12" t="s">
        <v>28</v>
      </c>
      <c r="I108" s="9" t="s">
        <v>621</v>
      </c>
      <c r="J108" s="9" t="s">
        <v>622</v>
      </c>
      <c r="K108" s="9" t="s">
        <v>623</v>
      </c>
      <c r="L108" s="9" t="s">
        <v>31</v>
      </c>
      <c r="M108" s="9">
        <v>755.8</v>
      </c>
      <c r="N108" s="9" t="s">
        <v>32</v>
      </c>
      <c r="O108" s="8" t="s">
        <v>624</v>
      </c>
      <c r="P108" s="8" t="s">
        <v>625</v>
      </c>
      <c r="Q108" s="8" t="s">
        <v>551</v>
      </c>
      <c r="R108" s="8" t="s">
        <v>36</v>
      </c>
      <c r="S108" s="8" t="s">
        <v>626</v>
      </c>
      <c r="T108" s="8" t="s">
        <v>627</v>
      </c>
      <c r="U108" s="44"/>
    </row>
    <row r="109" ht="48" customHeight="1" spans="1:21">
      <c r="A109" s="12">
        <v>24</v>
      </c>
      <c r="B109" s="30"/>
      <c r="C109" s="9" t="s">
        <v>23</v>
      </c>
      <c r="D109" s="9" t="s">
        <v>24</v>
      </c>
      <c r="E109" s="9" t="s">
        <v>619</v>
      </c>
      <c r="F109" s="9" t="s">
        <v>619</v>
      </c>
      <c r="G109" s="9" t="s">
        <v>628</v>
      </c>
      <c r="H109" s="12" t="s">
        <v>28</v>
      </c>
      <c r="I109" s="9" t="s">
        <v>621</v>
      </c>
      <c r="J109" s="9" t="s">
        <v>629</v>
      </c>
      <c r="K109" s="9" t="s">
        <v>623</v>
      </c>
      <c r="L109" s="9" t="s">
        <v>31</v>
      </c>
      <c r="M109" s="9">
        <v>2756.39</v>
      </c>
      <c r="N109" s="7" t="s">
        <v>32</v>
      </c>
      <c r="O109" s="8" t="s">
        <v>630</v>
      </c>
      <c r="P109" s="8" t="s">
        <v>631</v>
      </c>
      <c r="Q109" s="8" t="s">
        <v>78</v>
      </c>
      <c r="R109" s="8" t="s">
        <v>36</v>
      </c>
      <c r="S109" s="8" t="s">
        <v>632</v>
      </c>
      <c r="T109" s="8" t="s">
        <v>633</v>
      </c>
      <c r="U109" s="44"/>
    </row>
    <row r="110" ht="60" hidden="1" customHeight="1" spans="1:20">
      <c r="A110" s="28"/>
      <c r="B110" s="31"/>
      <c r="C110" s="32" t="s">
        <v>617</v>
      </c>
      <c r="D110" s="5"/>
      <c r="E110" s="5"/>
      <c r="F110" s="5"/>
      <c r="G110" s="5"/>
      <c r="H110" s="5"/>
      <c r="I110" s="5"/>
      <c r="J110" s="5"/>
      <c r="K110" s="5"/>
      <c r="L110" s="5"/>
      <c r="M110" s="5">
        <f>SUM(M7+M15+M19+M25+M30+M35+M39+M44+M46+M50+M55+M60+M65+M71+M75+M80+M85+M89+M94+M99+M105+M106+M108+M109)</f>
        <v>15151.02</v>
      </c>
      <c r="N110" s="12" t="s">
        <v>32</v>
      </c>
      <c r="O110" s="5"/>
      <c r="P110" s="5"/>
      <c r="Q110" s="5"/>
      <c r="R110" s="5"/>
      <c r="S110" s="5"/>
      <c r="T110" s="5"/>
    </row>
    <row r="111" ht="36" spans="1:21">
      <c r="A111" s="12">
        <v>25</v>
      </c>
      <c r="B111" s="30"/>
      <c r="C111" s="12" t="s">
        <v>23</v>
      </c>
      <c r="D111" s="12" t="s">
        <v>24</v>
      </c>
      <c r="E111" s="12" t="s">
        <v>476</v>
      </c>
      <c r="F111" s="12" t="s">
        <v>634</v>
      </c>
      <c r="G111" s="12" t="s">
        <v>106</v>
      </c>
      <c r="H111" s="12" t="s">
        <v>28</v>
      </c>
      <c r="I111" s="12" t="s">
        <v>57</v>
      </c>
      <c r="J111" s="12" t="s">
        <v>635</v>
      </c>
      <c r="K111" s="12" t="s">
        <v>634</v>
      </c>
      <c r="L111" s="12" t="s">
        <v>31</v>
      </c>
      <c r="M111" s="12">
        <v>40</v>
      </c>
      <c r="N111" s="12" t="s">
        <v>32</v>
      </c>
      <c r="O111" s="12" t="s">
        <v>636</v>
      </c>
      <c r="P111" s="12" t="s">
        <v>637</v>
      </c>
      <c r="Q111" s="12" t="s">
        <v>179</v>
      </c>
      <c r="R111" s="12" t="s">
        <v>36</v>
      </c>
      <c r="S111" s="12" t="s">
        <v>638</v>
      </c>
      <c r="T111" s="12" t="s">
        <v>639</v>
      </c>
      <c r="U111" s="44"/>
    </row>
    <row r="112" ht="48" spans="1:21">
      <c r="A112" s="12">
        <v>26</v>
      </c>
      <c r="B112" s="30"/>
      <c r="C112" s="12" t="s">
        <v>23</v>
      </c>
      <c r="D112" s="12" t="s">
        <v>24</v>
      </c>
      <c r="E112" s="12" t="s">
        <v>104</v>
      </c>
      <c r="F112" s="12" t="s">
        <v>640</v>
      </c>
      <c r="G112" s="12" t="s">
        <v>106</v>
      </c>
      <c r="H112" s="12" t="s">
        <v>28</v>
      </c>
      <c r="I112" s="12" t="s">
        <v>29</v>
      </c>
      <c r="J112" s="12" t="s">
        <v>641</v>
      </c>
      <c r="K112" s="12" t="s">
        <v>640</v>
      </c>
      <c r="L112" s="12" t="s">
        <v>31</v>
      </c>
      <c r="M112" s="12">
        <v>55.3</v>
      </c>
      <c r="N112" s="7" t="s">
        <v>32</v>
      </c>
      <c r="O112" s="12" t="s">
        <v>642</v>
      </c>
      <c r="P112" s="12" t="s">
        <v>643</v>
      </c>
      <c r="Q112" s="12" t="s">
        <v>559</v>
      </c>
      <c r="R112" s="12" t="s">
        <v>36</v>
      </c>
      <c r="S112" s="12" t="s">
        <v>644</v>
      </c>
      <c r="T112" s="12" t="s">
        <v>645</v>
      </c>
      <c r="U112" s="44"/>
    </row>
    <row r="113" ht="48" spans="1:21">
      <c r="A113" s="12">
        <v>27</v>
      </c>
      <c r="B113" s="30"/>
      <c r="C113" s="12" t="s">
        <v>23</v>
      </c>
      <c r="D113" s="12" t="s">
        <v>24</v>
      </c>
      <c r="E113" s="12" t="s">
        <v>104</v>
      </c>
      <c r="F113" s="12" t="s">
        <v>646</v>
      </c>
      <c r="G113" s="12" t="s">
        <v>106</v>
      </c>
      <c r="H113" s="12" t="s">
        <v>28</v>
      </c>
      <c r="I113" s="12" t="s">
        <v>57</v>
      </c>
      <c r="J113" s="12" t="s">
        <v>647</v>
      </c>
      <c r="K113" s="12" t="s">
        <v>646</v>
      </c>
      <c r="L113" s="12" t="s">
        <v>31</v>
      </c>
      <c r="M113" s="12">
        <v>72</v>
      </c>
      <c r="N113" s="12" t="s">
        <v>32</v>
      </c>
      <c r="O113" s="12" t="s">
        <v>648</v>
      </c>
      <c r="P113" s="12" t="s">
        <v>649</v>
      </c>
      <c r="Q113" s="12" t="s">
        <v>465</v>
      </c>
      <c r="R113" s="12" t="s">
        <v>36</v>
      </c>
      <c r="S113" s="12" t="s">
        <v>650</v>
      </c>
      <c r="T113" s="12" t="s">
        <v>651</v>
      </c>
      <c r="U113" s="44"/>
    </row>
    <row r="114" ht="48" spans="1:21">
      <c r="A114" s="12">
        <v>28</v>
      </c>
      <c r="B114" s="30"/>
      <c r="C114" s="12" t="s">
        <v>23</v>
      </c>
      <c r="D114" s="12" t="s">
        <v>24</v>
      </c>
      <c r="E114" s="12" t="s">
        <v>104</v>
      </c>
      <c r="F114" s="12" t="s">
        <v>646</v>
      </c>
      <c r="G114" s="12" t="s">
        <v>106</v>
      </c>
      <c r="H114" s="12" t="s">
        <v>28</v>
      </c>
      <c r="I114" s="12" t="s">
        <v>29</v>
      </c>
      <c r="J114" s="12" t="s">
        <v>652</v>
      </c>
      <c r="K114" s="12" t="s">
        <v>646</v>
      </c>
      <c r="L114" s="12" t="s">
        <v>31</v>
      </c>
      <c r="M114" s="12">
        <v>36</v>
      </c>
      <c r="N114" s="7" t="s">
        <v>32</v>
      </c>
      <c r="O114" s="12" t="s">
        <v>653</v>
      </c>
      <c r="P114" s="12" t="s">
        <v>654</v>
      </c>
      <c r="Q114" s="12" t="s">
        <v>465</v>
      </c>
      <c r="R114" s="12" t="s">
        <v>36</v>
      </c>
      <c r="S114" s="12" t="s">
        <v>655</v>
      </c>
      <c r="T114" s="12" t="s">
        <v>651</v>
      </c>
      <c r="U114" s="44"/>
    </row>
    <row r="115" ht="48" spans="1:21">
      <c r="A115" s="12">
        <v>29</v>
      </c>
      <c r="B115" s="30"/>
      <c r="C115" s="12" t="s">
        <v>103</v>
      </c>
      <c r="D115" s="12" t="s">
        <v>24</v>
      </c>
      <c r="E115" s="12" t="s">
        <v>104</v>
      </c>
      <c r="F115" s="12" t="s">
        <v>105</v>
      </c>
      <c r="G115" s="12" t="s">
        <v>106</v>
      </c>
      <c r="H115" s="12" t="s">
        <v>28</v>
      </c>
      <c r="I115" s="12" t="s">
        <v>29</v>
      </c>
      <c r="J115" s="12" t="s">
        <v>107</v>
      </c>
      <c r="K115" s="12" t="s">
        <v>105</v>
      </c>
      <c r="L115" s="12" t="s">
        <v>31</v>
      </c>
      <c r="M115" s="12">
        <v>200</v>
      </c>
      <c r="N115" s="12" t="s">
        <v>32</v>
      </c>
      <c r="O115" s="12" t="s">
        <v>108</v>
      </c>
      <c r="P115" s="12" t="s">
        <v>109</v>
      </c>
      <c r="Q115" s="12" t="s">
        <v>110</v>
      </c>
      <c r="R115" s="12" t="s">
        <v>36</v>
      </c>
      <c r="S115" s="12" t="s">
        <v>111</v>
      </c>
      <c r="T115" s="12" t="s">
        <v>112</v>
      </c>
      <c r="U115" s="44"/>
    </row>
    <row r="116" ht="36" spans="1:21">
      <c r="A116" s="12">
        <v>31</v>
      </c>
      <c r="B116" s="30"/>
      <c r="C116" s="12" t="s">
        <v>103</v>
      </c>
      <c r="D116" s="12" t="s">
        <v>24</v>
      </c>
      <c r="E116" s="12" t="s">
        <v>104</v>
      </c>
      <c r="F116" s="12" t="s">
        <v>105</v>
      </c>
      <c r="G116" s="12" t="s">
        <v>407</v>
      </c>
      <c r="H116" s="12" t="s">
        <v>28</v>
      </c>
      <c r="I116" s="12" t="s">
        <v>57</v>
      </c>
      <c r="J116" s="12" t="s">
        <v>656</v>
      </c>
      <c r="K116" s="12" t="s">
        <v>105</v>
      </c>
      <c r="L116" s="12" t="s">
        <v>31</v>
      </c>
      <c r="M116" s="12">
        <v>30</v>
      </c>
      <c r="N116" s="12" t="s">
        <v>32</v>
      </c>
      <c r="O116" s="12" t="s">
        <v>108</v>
      </c>
      <c r="P116" s="12" t="s">
        <v>109</v>
      </c>
      <c r="Q116" s="12" t="s">
        <v>110</v>
      </c>
      <c r="R116" s="12" t="s">
        <v>36</v>
      </c>
      <c r="S116" s="12" t="s">
        <v>657</v>
      </c>
      <c r="T116" s="12" t="s">
        <v>112</v>
      </c>
      <c r="U116" s="44"/>
    </row>
    <row r="117" ht="48" spans="1:20">
      <c r="A117" s="12">
        <v>32</v>
      </c>
      <c r="B117" s="30"/>
      <c r="C117" s="8" t="s">
        <v>23</v>
      </c>
      <c r="D117" s="8" t="s">
        <v>24</v>
      </c>
      <c r="E117" s="8" t="s">
        <v>386</v>
      </c>
      <c r="F117" s="8" t="s">
        <v>658</v>
      </c>
      <c r="G117" s="8" t="s">
        <v>27</v>
      </c>
      <c r="H117" s="8" t="s">
        <v>28</v>
      </c>
      <c r="I117" s="8" t="s">
        <v>57</v>
      </c>
      <c r="J117" s="8" t="s">
        <v>659</v>
      </c>
      <c r="K117" s="8" t="s">
        <v>658</v>
      </c>
      <c r="L117" s="8" t="s">
        <v>31</v>
      </c>
      <c r="M117" s="8">
        <v>56.5</v>
      </c>
      <c r="N117" s="12" t="s">
        <v>32</v>
      </c>
      <c r="O117" s="8" t="s">
        <v>660</v>
      </c>
      <c r="P117" s="8" t="s">
        <v>661</v>
      </c>
      <c r="Q117" s="8" t="s">
        <v>465</v>
      </c>
      <c r="R117" s="8" t="s">
        <v>36</v>
      </c>
      <c r="S117" s="8" t="s">
        <v>662</v>
      </c>
      <c r="T117" s="8" t="s">
        <v>663</v>
      </c>
    </row>
    <row r="118" ht="48" spans="1:20">
      <c r="A118" s="12">
        <v>34</v>
      </c>
      <c r="B118" s="30"/>
      <c r="C118" s="9" t="s">
        <v>23</v>
      </c>
      <c r="D118" s="9" t="s">
        <v>24</v>
      </c>
      <c r="E118" s="9" t="s">
        <v>128</v>
      </c>
      <c r="F118" s="9" t="s">
        <v>664</v>
      </c>
      <c r="G118" s="9" t="s">
        <v>27</v>
      </c>
      <c r="H118" s="9" t="s">
        <v>28</v>
      </c>
      <c r="I118" s="9" t="s">
        <v>29</v>
      </c>
      <c r="J118" s="9" t="s">
        <v>665</v>
      </c>
      <c r="K118" s="9" t="s">
        <v>664</v>
      </c>
      <c r="L118" s="9" t="s">
        <v>31</v>
      </c>
      <c r="M118" s="9">
        <v>130</v>
      </c>
      <c r="N118" s="7" t="s">
        <v>32</v>
      </c>
      <c r="O118" s="9" t="s">
        <v>666</v>
      </c>
      <c r="P118" s="9" t="s">
        <v>667</v>
      </c>
      <c r="Q118" s="9" t="s">
        <v>465</v>
      </c>
      <c r="R118" s="9" t="s">
        <v>285</v>
      </c>
      <c r="S118" s="9" t="s">
        <v>668</v>
      </c>
      <c r="T118" s="9" t="s">
        <v>669</v>
      </c>
    </row>
    <row r="119" ht="54" spans="1:20">
      <c r="A119" s="12">
        <v>35</v>
      </c>
      <c r="B119" s="30"/>
      <c r="C119" s="33" t="s">
        <v>23</v>
      </c>
      <c r="D119" s="33" t="s">
        <v>24</v>
      </c>
      <c r="E119" s="34" t="s">
        <v>426</v>
      </c>
      <c r="F119" s="34" t="s">
        <v>670</v>
      </c>
      <c r="G119" s="33" t="s">
        <v>428</v>
      </c>
      <c r="H119" s="34" t="s">
        <v>28</v>
      </c>
      <c r="I119" s="34" t="s">
        <v>29</v>
      </c>
      <c r="J119" s="34" t="s">
        <v>671</v>
      </c>
      <c r="K119" s="34" t="s">
        <v>670</v>
      </c>
      <c r="L119" s="34" t="s">
        <v>31</v>
      </c>
      <c r="M119" s="42">
        <v>120</v>
      </c>
      <c r="N119" s="9" t="s">
        <v>32</v>
      </c>
      <c r="O119" s="34" t="s">
        <v>672</v>
      </c>
      <c r="P119" s="34" t="s">
        <v>673</v>
      </c>
      <c r="Q119" s="34" t="s">
        <v>85</v>
      </c>
      <c r="R119" s="34" t="s">
        <v>36</v>
      </c>
      <c r="S119" s="45" t="s">
        <v>674</v>
      </c>
      <c r="T119" s="45" t="s">
        <v>433</v>
      </c>
    </row>
    <row r="120" ht="54" spans="1:20">
      <c r="A120" s="12">
        <v>36</v>
      </c>
      <c r="B120" s="30"/>
      <c r="C120" s="33" t="s">
        <v>23</v>
      </c>
      <c r="D120" s="33" t="s">
        <v>24</v>
      </c>
      <c r="E120" s="35" t="s">
        <v>426</v>
      </c>
      <c r="F120" s="35" t="s">
        <v>675</v>
      </c>
      <c r="G120" s="35" t="s">
        <v>428</v>
      </c>
      <c r="H120" s="35" t="s">
        <v>28</v>
      </c>
      <c r="I120" s="35" t="s">
        <v>29</v>
      </c>
      <c r="J120" s="35" t="s">
        <v>676</v>
      </c>
      <c r="K120" s="35" t="s">
        <v>675</v>
      </c>
      <c r="L120" s="35" t="s">
        <v>31</v>
      </c>
      <c r="M120" s="43">
        <v>30</v>
      </c>
      <c r="N120" s="12" t="s">
        <v>32</v>
      </c>
      <c r="O120" s="35" t="s">
        <v>677</v>
      </c>
      <c r="P120" s="35" t="s">
        <v>678</v>
      </c>
      <c r="Q120" s="35" t="s">
        <v>85</v>
      </c>
      <c r="R120" s="35" t="s">
        <v>36</v>
      </c>
      <c r="S120" s="46" t="s">
        <v>679</v>
      </c>
      <c r="T120" s="46" t="s">
        <v>680</v>
      </c>
    </row>
    <row r="121" ht="54" spans="1:20">
      <c r="A121" s="12">
        <v>37</v>
      </c>
      <c r="B121" s="30"/>
      <c r="C121" s="33" t="s">
        <v>23</v>
      </c>
      <c r="D121" s="33" t="s">
        <v>24</v>
      </c>
      <c r="E121" s="35" t="s">
        <v>426</v>
      </c>
      <c r="F121" s="35" t="s">
        <v>681</v>
      </c>
      <c r="G121" s="35" t="s">
        <v>428</v>
      </c>
      <c r="H121" s="35" t="s">
        <v>28</v>
      </c>
      <c r="I121" s="35" t="s">
        <v>29</v>
      </c>
      <c r="J121" s="35" t="s">
        <v>682</v>
      </c>
      <c r="K121" s="35" t="s">
        <v>681</v>
      </c>
      <c r="L121" s="35" t="s">
        <v>31</v>
      </c>
      <c r="M121" s="43">
        <v>20</v>
      </c>
      <c r="N121" s="7" t="s">
        <v>32</v>
      </c>
      <c r="O121" s="35" t="s">
        <v>683</v>
      </c>
      <c r="P121" s="35" t="s">
        <v>684</v>
      </c>
      <c r="Q121" s="35" t="s">
        <v>458</v>
      </c>
      <c r="R121" s="35" t="s">
        <v>36</v>
      </c>
      <c r="S121" s="46" t="s">
        <v>685</v>
      </c>
      <c r="T121" s="46" t="s">
        <v>433</v>
      </c>
    </row>
    <row r="122" ht="54" spans="1:20">
      <c r="A122" s="12">
        <v>38</v>
      </c>
      <c r="B122" s="30"/>
      <c r="C122" s="35" t="s">
        <v>23</v>
      </c>
      <c r="D122" s="35" t="s">
        <v>24</v>
      </c>
      <c r="E122" s="35" t="s">
        <v>426</v>
      </c>
      <c r="F122" s="33" t="s">
        <v>686</v>
      </c>
      <c r="G122" s="35" t="s">
        <v>428</v>
      </c>
      <c r="H122" s="33" t="s">
        <v>28</v>
      </c>
      <c r="I122" s="35" t="s">
        <v>29</v>
      </c>
      <c r="J122" s="33" t="s">
        <v>687</v>
      </c>
      <c r="K122" s="35" t="s">
        <v>688</v>
      </c>
      <c r="L122" s="35" t="s">
        <v>31</v>
      </c>
      <c r="M122" s="43">
        <v>35</v>
      </c>
      <c r="N122" s="12" t="s">
        <v>32</v>
      </c>
      <c r="O122" s="35" t="s">
        <v>689</v>
      </c>
      <c r="P122" s="33" t="s">
        <v>690</v>
      </c>
      <c r="Q122" s="33" t="s">
        <v>179</v>
      </c>
      <c r="R122" s="33" t="s">
        <v>36</v>
      </c>
      <c r="S122" s="47" t="s">
        <v>691</v>
      </c>
      <c r="T122" s="46" t="s">
        <v>692</v>
      </c>
    </row>
    <row r="123" ht="54" spans="1:20">
      <c r="A123" s="12">
        <v>39</v>
      </c>
      <c r="B123" s="30"/>
      <c r="C123" s="35" t="s">
        <v>23</v>
      </c>
      <c r="D123" s="35" t="s">
        <v>24</v>
      </c>
      <c r="E123" s="35" t="s">
        <v>426</v>
      </c>
      <c r="F123" s="33" t="s">
        <v>686</v>
      </c>
      <c r="G123" s="35" t="s">
        <v>428</v>
      </c>
      <c r="H123" s="35" t="s">
        <v>28</v>
      </c>
      <c r="I123" s="35" t="s">
        <v>57</v>
      </c>
      <c r="J123" s="33" t="s">
        <v>693</v>
      </c>
      <c r="K123" s="35" t="s">
        <v>688</v>
      </c>
      <c r="L123" s="35" t="s">
        <v>31</v>
      </c>
      <c r="M123" s="43">
        <v>15</v>
      </c>
      <c r="N123" s="12" t="s">
        <v>32</v>
      </c>
      <c r="O123" s="35" t="s">
        <v>689</v>
      </c>
      <c r="P123" s="33" t="s">
        <v>690</v>
      </c>
      <c r="Q123" s="33" t="s">
        <v>179</v>
      </c>
      <c r="R123" s="33" t="s">
        <v>36</v>
      </c>
      <c r="S123" s="47" t="s">
        <v>694</v>
      </c>
      <c r="T123" s="46" t="s">
        <v>692</v>
      </c>
    </row>
    <row r="124" ht="54" spans="1:20">
      <c r="A124" s="12">
        <v>40</v>
      </c>
      <c r="B124" s="30"/>
      <c r="C124" s="33" t="s">
        <v>23</v>
      </c>
      <c r="D124" s="33" t="s">
        <v>24</v>
      </c>
      <c r="E124" s="35" t="s">
        <v>426</v>
      </c>
      <c r="F124" s="35" t="s">
        <v>695</v>
      </c>
      <c r="G124" s="35" t="s">
        <v>428</v>
      </c>
      <c r="H124" s="35" t="s">
        <v>28</v>
      </c>
      <c r="I124" s="35" t="s">
        <v>29</v>
      </c>
      <c r="J124" s="35" t="s">
        <v>696</v>
      </c>
      <c r="K124" s="35" t="s">
        <v>695</v>
      </c>
      <c r="L124" s="35" t="s">
        <v>31</v>
      </c>
      <c r="M124" s="43">
        <v>55</v>
      </c>
      <c r="N124" s="7" t="s">
        <v>32</v>
      </c>
      <c r="O124" s="35" t="s">
        <v>697</v>
      </c>
      <c r="P124" s="35" t="s">
        <v>698</v>
      </c>
      <c r="Q124" s="35" t="s">
        <v>699</v>
      </c>
      <c r="R124" s="35" t="s">
        <v>36</v>
      </c>
      <c r="S124" s="46" t="s">
        <v>700</v>
      </c>
      <c r="T124" s="46" t="s">
        <v>701</v>
      </c>
    </row>
    <row r="125" ht="54" spans="1:20">
      <c r="A125" s="12">
        <v>41</v>
      </c>
      <c r="B125" s="30"/>
      <c r="C125" s="33" t="s">
        <v>23</v>
      </c>
      <c r="D125" s="33" t="s">
        <v>24</v>
      </c>
      <c r="E125" s="35" t="s">
        <v>426</v>
      </c>
      <c r="F125" s="35" t="s">
        <v>695</v>
      </c>
      <c r="G125" s="35" t="s">
        <v>428</v>
      </c>
      <c r="H125" s="35" t="s">
        <v>28</v>
      </c>
      <c r="I125" s="35" t="s">
        <v>29</v>
      </c>
      <c r="J125" s="35" t="s">
        <v>702</v>
      </c>
      <c r="K125" s="35" t="s">
        <v>695</v>
      </c>
      <c r="L125" s="35" t="s">
        <v>31</v>
      </c>
      <c r="M125" s="43">
        <v>20</v>
      </c>
      <c r="N125" s="12" t="s">
        <v>32</v>
      </c>
      <c r="O125" s="35" t="s">
        <v>697</v>
      </c>
      <c r="P125" s="35" t="s">
        <v>698</v>
      </c>
      <c r="Q125" s="35" t="s">
        <v>699</v>
      </c>
      <c r="R125" s="35" t="s">
        <v>36</v>
      </c>
      <c r="S125" s="46" t="s">
        <v>700</v>
      </c>
      <c r="T125" s="46" t="s">
        <v>701</v>
      </c>
    </row>
    <row r="126" ht="54" spans="1:20">
      <c r="A126" s="12">
        <v>42</v>
      </c>
      <c r="B126" s="30"/>
      <c r="C126" s="33" t="s">
        <v>23</v>
      </c>
      <c r="D126" s="33" t="s">
        <v>24</v>
      </c>
      <c r="E126" s="35" t="s">
        <v>426</v>
      </c>
      <c r="F126" s="35" t="s">
        <v>695</v>
      </c>
      <c r="G126" s="35" t="s">
        <v>428</v>
      </c>
      <c r="H126" s="35" t="s">
        <v>28</v>
      </c>
      <c r="I126" s="35" t="s">
        <v>57</v>
      </c>
      <c r="J126" s="35" t="s">
        <v>703</v>
      </c>
      <c r="K126" s="35" t="s">
        <v>695</v>
      </c>
      <c r="L126" s="35" t="s">
        <v>31</v>
      </c>
      <c r="M126" s="43">
        <v>70</v>
      </c>
      <c r="N126" s="12" t="s">
        <v>32</v>
      </c>
      <c r="O126" s="35" t="s">
        <v>697</v>
      </c>
      <c r="P126" s="35" t="s">
        <v>698</v>
      </c>
      <c r="Q126" s="35" t="s">
        <v>699</v>
      </c>
      <c r="R126" s="35" t="s">
        <v>36</v>
      </c>
      <c r="S126" s="46" t="s">
        <v>704</v>
      </c>
      <c r="T126" s="46" t="s">
        <v>701</v>
      </c>
    </row>
    <row r="127" ht="54" spans="1:20">
      <c r="A127" s="12">
        <v>43</v>
      </c>
      <c r="B127" s="30"/>
      <c r="C127" s="33" t="s">
        <v>23</v>
      </c>
      <c r="D127" s="33" t="s">
        <v>24</v>
      </c>
      <c r="E127" s="35" t="s">
        <v>426</v>
      </c>
      <c r="F127" s="35" t="s">
        <v>705</v>
      </c>
      <c r="G127" s="35" t="s">
        <v>428</v>
      </c>
      <c r="H127" s="35" t="s">
        <v>28</v>
      </c>
      <c r="I127" s="35" t="s">
        <v>29</v>
      </c>
      <c r="J127" s="35" t="s">
        <v>706</v>
      </c>
      <c r="K127" s="35" t="s">
        <v>705</v>
      </c>
      <c r="L127" s="35" t="s">
        <v>31</v>
      </c>
      <c r="M127" s="43">
        <v>8</v>
      </c>
      <c r="N127" s="8" t="s">
        <v>32</v>
      </c>
      <c r="O127" s="35" t="s">
        <v>707</v>
      </c>
      <c r="P127" s="35" t="s">
        <v>570</v>
      </c>
      <c r="Q127" s="35" t="s">
        <v>232</v>
      </c>
      <c r="R127" s="35" t="s">
        <v>36</v>
      </c>
      <c r="S127" s="46" t="s">
        <v>708</v>
      </c>
      <c r="T127" s="46" t="s">
        <v>709</v>
      </c>
    </row>
    <row r="128" ht="54" spans="1:20">
      <c r="A128" s="12">
        <v>44</v>
      </c>
      <c r="B128" s="30"/>
      <c r="C128" s="33" t="s">
        <v>23</v>
      </c>
      <c r="D128" s="33" t="s">
        <v>24</v>
      </c>
      <c r="E128" s="35" t="s">
        <v>426</v>
      </c>
      <c r="F128" s="35" t="s">
        <v>710</v>
      </c>
      <c r="G128" s="35" t="s">
        <v>428</v>
      </c>
      <c r="H128" s="33" t="s">
        <v>28</v>
      </c>
      <c r="I128" s="35" t="s">
        <v>29</v>
      </c>
      <c r="J128" s="35" t="s">
        <v>711</v>
      </c>
      <c r="K128" s="35" t="s">
        <v>710</v>
      </c>
      <c r="L128" s="33" t="s">
        <v>31</v>
      </c>
      <c r="M128" s="43">
        <v>17.5</v>
      </c>
      <c r="N128" s="8" t="s">
        <v>32</v>
      </c>
      <c r="O128" s="35" t="s">
        <v>436</v>
      </c>
      <c r="P128" s="35" t="s">
        <v>437</v>
      </c>
      <c r="Q128" s="35" t="s">
        <v>438</v>
      </c>
      <c r="R128" s="33" t="s">
        <v>36</v>
      </c>
      <c r="S128" s="47" t="s">
        <v>712</v>
      </c>
      <c r="T128" s="47" t="s">
        <v>440</v>
      </c>
    </row>
    <row r="129" ht="54" spans="1:20">
      <c r="A129" s="12">
        <v>45</v>
      </c>
      <c r="B129" s="30"/>
      <c r="C129" s="33" t="s">
        <v>23</v>
      </c>
      <c r="D129" s="33" t="s">
        <v>24</v>
      </c>
      <c r="E129" s="35" t="s">
        <v>426</v>
      </c>
      <c r="F129" s="35" t="s">
        <v>713</v>
      </c>
      <c r="G129" s="35" t="s">
        <v>428</v>
      </c>
      <c r="H129" s="35" t="s">
        <v>28</v>
      </c>
      <c r="I129" s="35" t="s">
        <v>29</v>
      </c>
      <c r="J129" s="35" t="s">
        <v>229</v>
      </c>
      <c r="K129" s="35" t="s">
        <v>713</v>
      </c>
      <c r="L129" s="35" t="s">
        <v>31</v>
      </c>
      <c r="M129" s="43">
        <v>20</v>
      </c>
      <c r="N129" s="8" t="s">
        <v>32</v>
      </c>
      <c r="O129" s="35" t="s">
        <v>714</v>
      </c>
      <c r="P129" s="35" t="s">
        <v>715</v>
      </c>
      <c r="Q129" s="35" t="s">
        <v>110</v>
      </c>
      <c r="R129" s="35" t="s">
        <v>36</v>
      </c>
      <c r="S129" s="46" t="s">
        <v>716</v>
      </c>
      <c r="T129" s="46" t="s">
        <v>717</v>
      </c>
    </row>
    <row r="130" ht="54" spans="1:20">
      <c r="A130" s="12">
        <v>46</v>
      </c>
      <c r="B130" s="30"/>
      <c r="C130" s="33" t="s">
        <v>23</v>
      </c>
      <c r="D130" s="33" t="s">
        <v>24</v>
      </c>
      <c r="E130" s="35" t="s">
        <v>426</v>
      </c>
      <c r="F130" s="35" t="s">
        <v>713</v>
      </c>
      <c r="G130" s="35" t="s">
        <v>428</v>
      </c>
      <c r="H130" s="35" t="s">
        <v>28</v>
      </c>
      <c r="I130" s="35" t="s">
        <v>57</v>
      </c>
      <c r="J130" s="35" t="s">
        <v>718</v>
      </c>
      <c r="K130" s="35" t="s">
        <v>713</v>
      </c>
      <c r="L130" s="35" t="s">
        <v>31</v>
      </c>
      <c r="M130" s="43">
        <v>45</v>
      </c>
      <c r="N130" s="9" t="s">
        <v>32</v>
      </c>
      <c r="O130" s="35" t="s">
        <v>714</v>
      </c>
      <c r="P130" s="35" t="s">
        <v>715</v>
      </c>
      <c r="Q130" s="35" t="s">
        <v>110</v>
      </c>
      <c r="R130" s="35" t="s">
        <v>36</v>
      </c>
      <c r="S130" s="46" t="s">
        <v>719</v>
      </c>
      <c r="T130" s="46" t="s">
        <v>717</v>
      </c>
    </row>
    <row r="131" ht="54" spans="1:20">
      <c r="A131" s="12">
        <v>47</v>
      </c>
      <c r="B131" s="30"/>
      <c r="C131" s="33" t="s">
        <v>23</v>
      </c>
      <c r="D131" s="33" t="s">
        <v>24</v>
      </c>
      <c r="E131" s="33" t="s">
        <v>426</v>
      </c>
      <c r="F131" s="33" t="s">
        <v>720</v>
      </c>
      <c r="G131" s="35" t="s">
        <v>428</v>
      </c>
      <c r="H131" s="33" t="s">
        <v>28</v>
      </c>
      <c r="I131" s="33" t="s">
        <v>29</v>
      </c>
      <c r="J131" s="33" t="s">
        <v>721</v>
      </c>
      <c r="K131" s="33" t="s">
        <v>720</v>
      </c>
      <c r="L131" s="33" t="s">
        <v>31</v>
      </c>
      <c r="M131" s="49">
        <v>20</v>
      </c>
      <c r="N131" s="15" t="s">
        <v>32</v>
      </c>
      <c r="O131" s="33" t="s">
        <v>722</v>
      </c>
      <c r="P131" s="33" t="s">
        <v>723</v>
      </c>
      <c r="Q131" s="33" t="s">
        <v>724</v>
      </c>
      <c r="R131" s="33" t="s">
        <v>36</v>
      </c>
      <c r="S131" s="47" t="s">
        <v>725</v>
      </c>
      <c r="T131" s="47" t="s">
        <v>726</v>
      </c>
    </row>
    <row r="132" ht="54" spans="1:20">
      <c r="A132" s="12">
        <v>48</v>
      </c>
      <c r="B132" s="30"/>
      <c r="C132" s="33" t="s">
        <v>23</v>
      </c>
      <c r="D132" s="33" t="s">
        <v>24</v>
      </c>
      <c r="E132" s="33" t="s">
        <v>426</v>
      </c>
      <c r="F132" s="33" t="s">
        <v>720</v>
      </c>
      <c r="G132" s="35" t="s">
        <v>428</v>
      </c>
      <c r="H132" s="33" t="s">
        <v>28</v>
      </c>
      <c r="I132" s="33" t="s">
        <v>29</v>
      </c>
      <c r="J132" s="33" t="s">
        <v>727</v>
      </c>
      <c r="K132" s="33" t="s">
        <v>720</v>
      </c>
      <c r="L132" s="33" t="s">
        <v>31</v>
      </c>
      <c r="M132" s="49">
        <v>15</v>
      </c>
      <c r="N132" s="9" t="s">
        <v>169</v>
      </c>
      <c r="O132" s="33" t="s">
        <v>722</v>
      </c>
      <c r="P132" s="33" t="s">
        <v>723</v>
      </c>
      <c r="Q132" s="33" t="s">
        <v>724</v>
      </c>
      <c r="R132" s="33" t="s">
        <v>36</v>
      </c>
      <c r="S132" s="47" t="s">
        <v>728</v>
      </c>
      <c r="T132" s="47" t="s">
        <v>726</v>
      </c>
    </row>
    <row r="133" ht="67.5" spans="1:20">
      <c r="A133" s="12">
        <v>49</v>
      </c>
      <c r="B133" s="30"/>
      <c r="C133" s="33" t="s">
        <v>23</v>
      </c>
      <c r="D133" s="33" t="s">
        <v>24</v>
      </c>
      <c r="E133" s="33" t="s">
        <v>426</v>
      </c>
      <c r="F133" s="33" t="s">
        <v>720</v>
      </c>
      <c r="G133" s="33" t="s">
        <v>729</v>
      </c>
      <c r="H133" s="33" t="s">
        <v>28</v>
      </c>
      <c r="I133" s="33" t="s">
        <v>57</v>
      </c>
      <c r="J133" s="33" t="s">
        <v>730</v>
      </c>
      <c r="K133" s="33" t="s">
        <v>731</v>
      </c>
      <c r="L133" s="33" t="s">
        <v>31</v>
      </c>
      <c r="M133" s="33">
        <v>20</v>
      </c>
      <c r="N133" s="9" t="s">
        <v>169</v>
      </c>
      <c r="O133" s="33" t="s">
        <v>732</v>
      </c>
      <c r="P133" s="33" t="s">
        <v>733</v>
      </c>
      <c r="Q133" s="33" t="s">
        <v>724</v>
      </c>
      <c r="R133" s="33" t="s">
        <v>36</v>
      </c>
      <c r="S133" s="47" t="s">
        <v>734</v>
      </c>
      <c r="T133" s="47" t="s">
        <v>735</v>
      </c>
    </row>
    <row r="134" ht="54" spans="1:20">
      <c r="A134" s="12">
        <v>50</v>
      </c>
      <c r="B134" s="30"/>
      <c r="C134" s="33" t="s">
        <v>23</v>
      </c>
      <c r="D134" s="33" t="s">
        <v>24</v>
      </c>
      <c r="E134" s="35" t="s">
        <v>426</v>
      </c>
      <c r="F134" s="35" t="s">
        <v>736</v>
      </c>
      <c r="G134" s="35" t="s">
        <v>428</v>
      </c>
      <c r="H134" s="35" t="s">
        <v>28</v>
      </c>
      <c r="I134" s="35" t="s">
        <v>29</v>
      </c>
      <c r="J134" s="35" t="s">
        <v>229</v>
      </c>
      <c r="K134" s="35" t="s">
        <v>736</v>
      </c>
      <c r="L134" s="35" t="s">
        <v>31</v>
      </c>
      <c r="M134" s="43">
        <v>25</v>
      </c>
      <c r="N134" s="9" t="s">
        <v>32</v>
      </c>
      <c r="O134" s="35" t="s">
        <v>737</v>
      </c>
      <c r="P134" s="35" t="s">
        <v>738</v>
      </c>
      <c r="Q134" s="35" t="s">
        <v>51</v>
      </c>
      <c r="R134" s="35" t="s">
        <v>36</v>
      </c>
      <c r="S134" s="46" t="s">
        <v>739</v>
      </c>
      <c r="T134" s="46" t="s">
        <v>433</v>
      </c>
    </row>
    <row r="135" ht="54" spans="1:20">
      <c r="A135" s="12">
        <v>51</v>
      </c>
      <c r="B135" s="30"/>
      <c r="C135" s="33" t="s">
        <v>23</v>
      </c>
      <c r="D135" s="33" t="s">
        <v>24</v>
      </c>
      <c r="E135" s="33" t="s">
        <v>426</v>
      </c>
      <c r="F135" s="33" t="s">
        <v>736</v>
      </c>
      <c r="G135" s="33" t="s">
        <v>428</v>
      </c>
      <c r="H135" s="33" t="s">
        <v>28</v>
      </c>
      <c r="I135" s="33" t="s">
        <v>57</v>
      </c>
      <c r="J135" s="33" t="s">
        <v>740</v>
      </c>
      <c r="K135" s="33" t="s">
        <v>741</v>
      </c>
      <c r="L135" s="33" t="s">
        <v>31</v>
      </c>
      <c r="M135" s="33">
        <v>70</v>
      </c>
      <c r="N135" s="8" t="s">
        <v>32</v>
      </c>
      <c r="O135" s="33" t="s">
        <v>742</v>
      </c>
      <c r="P135" s="33" t="s">
        <v>738</v>
      </c>
      <c r="Q135" s="33" t="s">
        <v>51</v>
      </c>
      <c r="R135" s="33" t="s">
        <v>36</v>
      </c>
      <c r="S135" s="47" t="s">
        <v>743</v>
      </c>
      <c r="T135" s="47" t="s">
        <v>744</v>
      </c>
    </row>
    <row r="136" ht="54" spans="1:20">
      <c r="A136" s="12">
        <v>52</v>
      </c>
      <c r="B136" s="30"/>
      <c r="C136" s="35" t="s">
        <v>23</v>
      </c>
      <c r="D136" s="35" t="s">
        <v>24</v>
      </c>
      <c r="E136" s="35" t="s">
        <v>426</v>
      </c>
      <c r="F136" s="35" t="s">
        <v>736</v>
      </c>
      <c r="G136" s="35" t="s">
        <v>428</v>
      </c>
      <c r="H136" s="35" t="s">
        <v>28</v>
      </c>
      <c r="I136" s="35" t="s">
        <v>57</v>
      </c>
      <c r="J136" s="35" t="s">
        <v>745</v>
      </c>
      <c r="K136" s="35" t="s">
        <v>746</v>
      </c>
      <c r="L136" s="35" t="s">
        <v>31</v>
      </c>
      <c r="M136" s="35">
        <v>24</v>
      </c>
      <c r="N136" s="12" t="s">
        <v>32</v>
      </c>
      <c r="O136" s="35" t="s">
        <v>742</v>
      </c>
      <c r="P136" s="35" t="s">
        <v>738</v>
      </c>
      <c r="Q136" s="35" t="s">
        <v>51</v>
      </c>
      <c r="R136" s="35" t="s">
        <v>36</v>
      </c>
      <c r="S136" s="46" t="s">
        <v>743</v>
      </c>
      <c r="T136" s="46" t="s">
        <v>744</v>
      </c>
    </row>
    <row r="137" ht="54" spans="1:20">
      <c r="A137" s="12">
        <v>53</v>
      </c>
      <c r="B137" s="30"/>
      <c r="C137" s="33" t="s">
        <v>23</v>
      </c>
      <c r="D137" s="33" t="s">
        <v>24</v>
      </c>
      <c r="E137" s="35" t="s">
        <v>426</v>
      </c>
      <c r="F137" s="35" t="s">
        <v>747</v>
      </c>
      <c r="G137" s="35" t="s">
        <v>428</v>
      </c>
      <c r="H137" s="35" t="s">
        <v>28</v>
      </c>
      <c r="I137" s="35" t="s">
        <v>29</v>
      </c>
      <c r="J137" s="35" t="s">
        <v>748</v>
      </c>
      <c r="K137" s="35" t="s">
        <v>747</v>
      </c>
      <c r="L137" s="35" t="s">
        <v>31</v>
      </c>
      <c r="M137" s="43">
        <v>15</v>
      </c>
      <c r="N137" s="12" t="s">
        <v>32</v>
      </c>
      <c r="O137" s="35" t="s">
        <v>749</v>
      </c>
      <c r="P137" s="35" t="s">
        <v>750</v>
      </c>
      <c r="Q137" s="35" t="s">
        <v>133</v>
      </c>
      <c r="R137" s="35" t="s">
        <v>36</v>
      </c>
      <c r="S137" s="46" t="s">
        <v>751</v>
      </c>
      <c r="T137" s="46" t="s">
        <v>752</v>
      </c>
    </row>
    <row r="138" ht="54" spans="1:20">
      <c r="A138" s="12">
        <v>55</v>
      </c>
      <c r="B138" s="30"/>
      <c r="C138" s="35" t="s">
        <v>23</v>
      </c>
      <c r="D138" s="35" t="s">
        <v>24</v>
      </c>
      <c r="E138" s="35" t="s">
        <v>426</v>
      </c>
      <c r="F138" s="35" t="s">
        <v>427</v>
      </c>
      <c r="G138" s="35" t="s">
        <v>428</v>
      </c>
      <c r="H138" s="35" t="s">
        <v>28</v>
      </c>
      <c r="I138" s="35" t="s">
        <v>29</v>
      </c>
      <c r="J138" s="35" t="s">
        <v>753</v>
      </c>
      <c r="K138" s="35" t="s">
        <v>427</v>
      </c>
      <c r="L138" s="35" t="s">
        <v>31</v>
      </c>
      <c r="M138" s="43">
        <v>70</v>
      </c>
      <c r="N138" s="7" t="s">
        <v>32</v>
      </c>
      <c r="O138" s="35" t="s">
        <v>430</v>
      </c>
      <c r="P138" s="35" t="s">
        <v>431</v>
      </c>
      <c r="Q138" s="35" t="s">
        <v>248</v>
      </c>
      <c r="R138" s="35" t="s">
        <v>36</v>
      </c>
      <c r="S138" s="46" t="s">
        <v>432</v>
      </c>
      <c r="T138" s="46" t="s">
        <v>433</v>
      </c>
    </row>
    <row r="139" ht="54" spans="1:20">
      <c r="A139" s="12">
        <v>56</v>
      </c>
      <c r="B139" s="30"/>
      <c r="C139" s="33" t="s">
        <v>23</v>
      </c>
      <c r="D139" s="33" t="s">
        <v>24</v>
      </c>
      <c r="E139" s="33" t="s">
        <v>426</v>
      </c>
      <c r="F139" s="33" t="s">
        <v>754</v>
      </c>
      <c r="G139" s="35" t="s">
        <v>428</v>
      </c>
      <c r="H139" s="33" t="s">
        <v>28</v>
      </c>
      <c r="I139" s="33" t="s">
        <v>29</v>
      </c>
      <c r="J139" s="33" t="s">
        <v>755</v>
      </c>
      <c r="K139" s="33" t="s">
        <v>754</v>
      </c>
      <c r="L139" s="33" t="s">
        <v>31</v>
      </c>
      <c r="M139" s="49">
        <v>25</v>
      </c>
      <c r="N139" s="12" t="s">
        <v>32</v>
      </c>
      <c r="O139" s="33" t="s">
        <v>756</v>
      </c>
      <c r="P139" s="33" t="s">
        <v>757</v>
      </c>
      <c r="Q139" s="33" t="s">
        <v>248</v>
      </c>
      <c r="R139" s="33" t="s">
        <v>36</v>
      </c>
      <c r="S139" s="47" t="s">
        <v>758</v>
      </c>
      <c r="T139" s="47" t="s">
        <v>759</v>
      </c>
    </row>
    <row r="140" ht="54" spans="1:20">
      <c r="A140" s="12">
        <v>58</v>
      </c>
      <c r="B140" s="30"/>
      <c r="C140" s="35" t="s">
        <v>23</v>
      </c>
      <c r="D140" s="35" t="s">
        <v>24</v>
      </c>
      <c r="E140" s="35" t="s">
        <v>426</v>
      </c>
      <c r="F140" s="35" t="s">
        <v>760</v>
      </c>
      <c r="G140" s="35" t="s">
        <v>106</v>
      </c>
      <c r="H140" s="35" t="s">
        <v>28</v>
      </c>
      <c r="I140" s="35" t="s">
        <v>29</v>
      </c>
      <c r="J140" s="35" t="s">
        <v>761</v>
      </c>
      <c r="K140" s="35" t="s">
        <v>762</v>
      </c>
      <c r="L140" s="35" t="s">
        <v>31</v>
      </c>
      <c r="M140" s="35">
        <v>120</v>
      </c>
      <c r="N140" s="35" t="s">
        <v>32</v>
      </c>
      <c r="O140" s="35" t="s">
        <v>763</v>
      </c>
      <c r="P140" s="35" t="s">
        <v>764</v>
      </c>
      <c r="Q140" s="35" t="s">
        <v>510</v>
      </c>
      <c r="R140" s="35" t="s">
        <v>36</v>
      </c>
      <c r="S140" s="46" t="s">
        <v>765</v>
      </c>
      <c r="T140" s="46" t="s">
        <v>766</v>
      </c>
    </row>
    <row r="141" ht="54" spans="1:20">
      <c r="A141" s="12">
        <v>59</v>
      </c>
      <c r="B141" s="30"/>
      <c r="C141" s="33" t="s">
        <v>23</v>
      </c>
      <c r="D141" s="33" t="s">
        <v>24</v>
      </c>
      <c r="E141" s="35" t="s">
        <v>426</v>
      </c>
      <c r="F141" s="35" t="s">
        <v>767</v>
      </c>
      <c r="G141" s="35" t="s">
        <v>428</v>
      </c>
      <c r="H141" s="35" t="s">
        <v>28</v>
      </c>
      <c r="I141" s="35" t="s">
        <v>29</v>
      </c>
      <c r="J141" s="35" t="s">
        <v>748</v>
      </c>
      <c r="K141" s="35" t="s">
        <v>767</v>
      </c>
      <c r="L141" s="35" t="s">
        <v>31</v>
      </c>
      <c r="M141" s="43">
        <v>15</v>
      </c>
      <c r="N141" s="35" t="s">
        <v>32</v>
      </c>
      <c r="O141" s="35" t="s">
        <v>768</v>
      </c>
      <c r="P141" s="35" t="s">
        <v>769</v>
      </c>
      <c r="Q141" s="35" t="s">
        <v>162</v>
      </c>
      <c r="R141" s="35" t="s">
        <v>36</v>
      </c>
      <c r="S141" s="46" t="s">
        <v>770</v>
      </c>
      <c r="T141" s="46" t="s">
        <v>771</v>
      </c>
    </row>
    <row r="142" ht="54" spans="1:20">
      <c r="A142" s="12">
        <v>60</v>
      </c>
      <c r="B142" s="30"/>
      <c r="C142" s="33" t="s">
        <v>23</v>
      </c>
      <c r="D142" s="33" t="s">
        <v>24</v>
      </c>
      <c r="E142" s="35" t="s">
        <v>426</v>
      </c>
      <c r="F142" s="35" t="s">
        <v>772</v>
      </c>
      <c r="G142" s="35" t="s">
        <v>428</v>
      </c>
      <c r="H142" s="35" t="s">
        <v>28</v>
      </c>
      <c r="I142" s="35" t="s">
        <v>29</v>
      </c>
      <c r="J142" s="35" t="s">
        <v>773</v>
      </c>
      <c r="K142" s="35" t="s">
        <v>772</v>
      </c>
      <c r="L142" s="35" t="s">
        <v>31</v>
      </c>
      <c r="M142" s="43">
        <v>7.5</v>
      </c>
      <c r="N142" s="35" t="s">
        <v>32</v>
      </c>
      <c r="O142" s="35" t="s">
        <v>774</v>
      </c>
      <c r="P142" s="35" t="s">
        <v>775</v>
      </c>
      <c r="Q142" s="35" t="s">
        <v>465</v>
      </c>
      <c r="R142" s="35" t="s">
        <v>36</v>
      </c>
      <c r="S142" s="46" t="s">
        <v>776</v>
      </c>
      <c r="T142" s="46" t="s">
        <v>777</v>
      </c>
    </row>
    <row r="143" ht="54" spans="1:20">
      <c r="A143" s="12">
        <v>61</v>
      </c>
      <c r="B143" s="30"/>
      <c r="C143" s="33" t="s">
        <v>23</v>
      </c>
      <c r="D143" s="33" t="s">
        <v>24</v>
      </c>
      <c r="E143" s="35" t="s">
        <v>426</v>
      </c>
      <c r="F143" s="35" t="s">
        <v>772</v>
      </c>
      <c r="G143" s="35" t="s">
        <v>428</v>
      </c>
      <c r="H143" s="35" t="s">
        <v>28</v>
      </c>
      <c r="I143" s="35" t="s">
        <v>29</v>
      </c>
      <c r="J143" s="35" t="s">
        <v>778</v>
      </c>
      <c r="K143" s="35" t="s">
        <v>772</v>
      </c>
      <c r="L143" s="35" t="s">
        <v>31</v>
      </c>
      <c r="M143" s="43">
        <v>30</v>
      </c>
      <c r="N143" s="35" t="s">
        <v>32</v>
      </c>
      <c r="O143" s="35" t="s">
        <v>774</v>
      </c>
      <c r="P143" s="35" t="s">
        <v>775</v>
      </c>
      <c r="Q143" s="35" t="s">
        <v>465</v>
      </c>
      <c r="R143" s="35" t="s">
        <v>36</v>
      </c>
      <c r="S143" s="46" t="s">
        <v>776</v>
      </c>
      <c r="T143" s="46" t="s">
        <v>777</v>
      </c>
    </row>
    <row r="144" ht="54" spans="1:20">
      <c r="A144" s="12">
        <v>63</v>
      </c>
      <c r="B144" s="30"/>
      <c r="C144" s="33" t="s">
        <v>23</v>
      </c>
      <c r="D144" s="33" t="s">
        <v>24</v>
      </c>
      <c r="E144" s="33" t="s">
        <v>426</v>
      </c>
      <c r="F144" s="33" t="s">
        <v>441</v>
      </c>
      <c r="G144" s="33" t="s">
        <v>106</v>
      </c>
      <c r="H144" s="33" t="s">
        <v>28</v>
      </c>
      <c r="I144" s="33" t="s">
        <v>57</v>
      </c>
      <c r="J144" s="33" t="s">
        <v>779</v>
      </c>
      <c r="K144" s="33" t="s">
        <v>780</v>
      </c>
      <c r="L144" s="33" t="s">
        <v>31</v>
      </c>
      <c r="M144" s="33">
        <v>60</v>
      </c>
      <c r="N144" s="33" t="s">
        <v>32</v>
      </c>
      <c r="O144" s="33" t="s">
        <v>781</v>
      </c>
      <c r="P144" s="33" t="s">
        <v>782</v>
      </c>
      <c r="Q144" s="33" t="s">
        <v>699</v>
      </c>
      <c r="R144" s="33" t="s">
        <v>36</v>
      </c>
      <c r="S144" s="47" t="s">
        <v>783</v>
      </c>
      <c r="T144" s="47" t="s">
        <v>784</v>
      </c>
    </row>
    <row r="145" ht="54" spans="1:20">
      <c r="A145" s="12">
        <v>64</v>
      </c>
      <c r="B145" s="14"/>
      <c r="C145" s="33" t="s">
        <v>23</v>
      </c>
      <c r="D145" s="33" t="s">
        <v>24</v>
      </c>
      <c r="E145" s="35" t="s">
        <v>426</v>
      </c>
      <c r="F145" s="35" t="s">
        <v>785</v>
      </c>
      <c r="G145" s="35" t="s">
        <v>428</v>
      </c>
      <c r="H145" s="35" t="s">
        <v>28</v>
      </c>
      <c r="I145" s="35" t="s">
        <v>29</v>
      </c>
      <c r="J145" s="35" t="s">
        <v>786</v>
      </c>
      <c r="K145" s="35" t="s">
        <v>785</v>
      </c>
      <c r="L145" s="35" t="s">
        <v>31</v>
      </c>
      <c r="M145" s="43">
        <v>32.5</v>
      </c>
      <c r="N145" s="35" t="s">
        <v>32</v>
      </c>
      <c r="O145" s="35" t="s">
        <v>787</v>
      </c>
      <c r="P145" s="35" t="s">
        <v>788</v>
      </c>
      <c r="Q145" s="35" t="s">
        <v>570</v>
      </c>
      <c r="R145" s="35" t="s">
        <v>36</v>
      </c>
      <c r="S145" s="46" t="s">
        <v>789</v>
      </c>
      <c r="T145" s="46" t="s">
        <v>790</v>
      </c>
    </row>
    <row r="146" ht="54" hidden="1" spans="1:20">
      <c r="A146" s="12">
        <v>65</v>
      </c>
      <c r="B146" s="5"/>
      <c r="C146" s="48" t="s">
        <v>23</v>
      </c>
      <c r="D146" s="48" t="s">
        <v>24</v>
      </c>
      <c r="E146" s="48" t="s">
        <v>288</v>
      </c>
      <c r="F146" s="48" t="s">
        <v>791</v>
      </c>
      <c r="G146" s="48" t="s">
        <v>792</v>
      </c>
      <c r="H146" s="48" t="s">
        <v>793</v>
      </c>
      <c r="I146" s="48" t="s">
        <v>57</v>
      </c>
      <c r="J146" s="48" t="s">
        <v>794</v>
      </c>
      <c r="K146" s="48" t="s">
        <v>795</v>
      </c>
      <c r="L146" s="48" t="s">
        <v>31</v>
      </c>
      <c r="M146" s="48">
        <v>500</v>
      </c>
      <c r="N146" s="50" t="s">
        <v>796</v>
      </c>
      <c r="O146" s="48" t="s">
        <v>797</v>
      </c>
      <c r="P146" s="50" t="s">
        <v>598</v>
      </c>
      <c r="Q146" s="50" t="s">
        <v>551</v>
      </c>
      <c r="R146" s="48" t="s">
        <v>303</v>
      </c>
      <c r="S146" s="48" t="s">
        <v>798</v>
      </c>
      <c r="T146" s="48" t="s">
        <v>799</v>
      </c>
    </row>
    <row r="147" ht="48" customHeight="1" spans="1:20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>
        <f>SUBTOTAL(9,M4:M145)</f>
        <v>16775.32</v>
      </c>
      <c r="N147" s="5"/>
      <c r="O147" s="5"/>
      <c r="P147" s="5"/>
      <c r="Q147" s="5"/>
      <c r="R147" s="5"/>
      <c r="S147" s="5"/>
      <c r="T147" s="5"/>
    </row>
  </sheetData>
  <autoFilter ref="A3:T146">
    <filterColumn colId="7">
      <customFilters>
        <customFilter operator="equal" val="基础设施"/>
      </customFilters>
    </filterColumn>
    <extLst/>
  </autoFilter>
  <mergeCells count="45">
    <mergeCell ref="A1:T1"/>
    <mergeCell ref="A2:T2"/>
    <mergeCell ref="A4:A7"/>
    <mergeCell ref="A8:A15"/>
    <mergeCell ref="A16:A19"/>
    <mergeCell ref="A20:A25"/>
    <mergeCell ref="A26:A30"/>
    <mergeCell ref="A31:A35"/>
    <mergeCell ref="A36:A39"/>
    <mergeCell ref="A40:A44"/>
    <mergeCell ref="A45:A46"/>
    <mergeCell ref="A47:A50"/>
    <mergeCell ref="A51:A55"/>
    <mergeCell ref="A56:A60"/>
    <mergeCell ref="A61:A65"/>
    <mergeCell ref="A66:A71"/>
    <mergeCell ref="A72:A75"/>
    <mergeCell ref="A76:A80"/>
    <mergeCell ref="A81:A85"/>
    <mergeCell ref="A86:A89"/>
    <mergeCell ref="A90:A94"/>
    <mergeCell ref="A95:A99"/>
    <mergeCell ref="A100:A105"/>
    <mergeCell ref="B4:B7"/>
    <mergeCell ref="B8:B15"/>
    <mergeCell ref="B16:B19"/>
    <mergeCell ref="B20:B25"/>
    <mergeCell ref="B26:B30"/>
    <mergeCell ref="B31:B35"/>
    <mergeCell ref="B36:B39"/>
    <mergeCell ref="B40:B44"/>
    <mergeCell ref="B45:B46"/>
    <mergeCell ref="B47:B50"/>
    <mergeCell ref="B51:B55"/>
    <mergeCell ref="B56:B60"/>
    <mergeCell ref="B61:B65"/>
    <mergeCell ref="B66:B71"/>
    <mergeCell ref="B72:B75"/>
    <mergeCell ref="B76:B80"/>
    <mergeCell ref="B81:B85"/>
    <mergeCell ref="B86:B89"/>
    <mergeCell ref="B90:B94"/>
    <mergeCell ref="B95:B99"/>
    <mergeCell ref="B100:B105"/>
    <mergeCell ref="B108:B145"/>
  </mergeCells>
  <dataValidations count="2">
    <dataValidation type="list" allowBlank="1" showInputMessage="1" showErrorMessage="1" sqref="H63">
      <formula1>"产业发展,基础设施,其他项目"</formula1>
    </dataValidation>
    <dataValidation type="list" allowBlank="1" showInputMessage="1" showErrorMessage="1" sqref="I63 I65">
      <formula1>"新建,改建,扩建"</formula1>
    </dataValidation>
  </dataValidations>
  <pageMargins left="0.511805555555556" right="0.275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2023-05-11T00:57:00Z</dcterms:created>
  <dcterms:modified xsi:type="dcterms:W3CDTF">2024-12-27T03:22:57Z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63A0D4692098428B9BAB7DC8341B8385_13</vt:lpwstr>
  </property>
  <property fmtid="{D5CDD505-2E9C-101B-9397-08002B2CF9AE}" pid="3" name="KSOProductBuildVer">
    <vt:lpwstr>2052-11.1.0.9021</vt:lpwstr>
  </property>
</Properties>
</file>